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ocuments\"/>
    </mc:Choice>
  </mc:AlternateContent>
  <bookViews>
    <workbookView xWindow="0" yWindow="0" windowWidth="28800" windowHeight="12300" firstSheet="1" activeTab="4"/>
  </bookViews>
  <sheets>
    <sheet name="Foglio1" sheetId="2" state="hidden" r:id="rId1"/>
    <sheet name="QUADRO A" sheetId="1" r:id="rId2"/>
    <sheet name="QUADRO B" sheetId="6" r:id="rId3"/>
    <sheet name="QUADRO C" sheetId="7" r:id="rId4"/>
    <sheet name="QUADRO D" sheetId="8" r:id="rId5"/>
    <sheet name="QUADRO E" sheetId="4" r:id="rId6"/>
    <sheet name="QUADRO F" sheetId="10" r:id="rId7"/>
    <sheet name="NOTE" sheetId="5" r:id="rId8"/>
  </sheets>
  <definedNames>
    <definedName name="Anno">Foglio1!$C$1:$C$52</definedName>
    <definedName name="area">Foglio1!$D$1:$D$3</definedName>
    <definedName name="_xlnm.Print_Area" localSheetId="0">Foglio1!$C$1:$J$52</definedName>
    <definedName name="_xlnm.Print_Area" localSheetId="7">NOTE!$A$1:$AX$21</definedName>
    <definedName name="_xlnm.Print_Area" localSheetId="1">'QUADRO A'!$A$4:$AK$41</definedName>
    <definedName name="_xlnm.Print_Area" localSheetId="2">'QUADRO B'!$A$1:$AX$27</definedName>
    <definedName name="_xlnm.Print_Area" localSheetId="3">'QUADRO C'!$A$1:$G$51</definedName>
    <definedName name="_xlnm.Print_Area" localSheetId="4">'QUADRO D'!$A$1:$R$31</definedName>
    <definedName name="_xlnm.Print_Area" localSheetId="5">'QUADRO E'!$A$1:$AX$62</definedName>
    <definedName name="_xlnm.Print_Area" localSheetId="6">'QUADRO F'!$A$1:$AX$46</definedName>
    <definedName name="conduzione">Foglio1!$E$1:$E$4</definedName>
    <definedName name="destinatario" localSheetId="7">NOTE!#REF!</definedName>
    <definedName name="destinatario" localSheetId="2">'QUADRO B'!#REF!</definedName>
    <definedName name="destinatario" localSheetId="3">'QUADRO C'!#REF!</definedName>
    <definedName name="destinatario" localSheetId="4">'QUADRO D'!#REF!</definedName>
    <definedName name="destinatario" localSheetId="5">'QUADRO E'!#REF!</definedName>
    <definedName name="destinatario" localSheetId="6">'QUADRO F'!#REF!</definedName>
    <definedName name="destinatario">'QUADRO A'!#REF!</definedName>
    <definedName name="documenti">Foglio1!$G$1:$G$7</definedName>
    <definedName name="forma">Foglio1!$H$1:$H$13</definedName>
    <definedName name="Indirizzo_destinatario">Foglio1!$A$1:$A$26</definedName>
    <definedName name="Sesso">Foglio1!$I$1:$I$3</definedName>
    <definedName name="ufficio">Foglio1!$F$1:$F$26</definedName>
    <definedName name="zona">Foglio1!$J$1:$J$3</definedName>
  </definedNames>
  <calcPr calcId="162913"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8" i="8" l="1"/>
  <c r="O25" i="8"/>
  <c r="O8" i="8"/>
  <c r="O9" i="8"/>
  <c r="O10" i="8"/>
  <c r="O11" i="8"/>
  <c r="O12" i="8"/>
  <c r="O13" i="8"/>
  <c r="O14" i="8"/>
  <c r="O15" i="8"/>
  <c r="O16" i="8"/>
  <c r="O17" i="8"/>
  <c r="O18" i="8"/>
  <c r="O19" i="8"/>
  <c r="O20" i="8"/>
  <c r="O21" i="8"/>
  <c r="O22" i="8"/>
  <c r="O23" i="8"/>
  <c r="O24" i="8"/>
  <c r="O7" i="8"/>
  <c r="B26" i="8" l="1"/>
  <c r="R7" i="8"/>
  <c r="N25" i="8"/>
  <c r="N8" i="8"/>
  <c r="N9" i="8"/>
  <c r="N10" i="8"/>
  <c r="N11" i="8"/>
  <c r="N12" i="8"/>
  <c r="N13" i="8"/>
  <c r="N14" i="8"/>
  <c r="N15" i="8"/>
  <c r="N16" i="8"/>
  <c r="N17" i="8"/>
  <c r="N18" i="8"/>
  <c r="N19" i="8"/>
  <c r="N20" i="8"/>
  <c r="N21" i="8"/>
  <c r="N22" i="8"/>
  <c r="N23" i="8"/>
  <c r="N24" i="8"/>
  <c r="N7" i="8"/>
  <c r="F30" i="8" l="1"/>
  <c r="F28" i="8"/>
  <c r="E40" i="7"/>
  <c r="E41" i="7"/>
  <c r="E42" i="7"/>
  <c r="E43" i="7"/>
  <c r="E44" i="7"/>
  <c r="E45" i="7"/>
  <c r="E46" i="7"/>
  <c r="E47" i="7"/>
  <c r="E39" i="7"/>
  <c r="E24" i="7" l="1"/>
  <c r="E25" i="7"/>
  <c r="E26" i="7"/>
  <c r="E27" i="7"/>
  <c r="E28" i="7"/>
  <c r="E29" i="7"/>
  <c r="E30" i="7"/>
  <c r="E31" i="7"/>
  <c r="E23" i="7"/>
  <c r="E8" i="7"/>
  <c r="E9" i="7"/>
  <c r="E10" i="7"/>
  <c r="E11" i="7"/>
  <c r="E12" i="7"/>
  <c r="E13" i="7"/>
  <c r="E14" i="7"/>
  <c r="E15" i="7"/>
  <c r="E7" i="7"/>
  <c r="R10" i="8"/>
  <c r="R11" i="8"/>
  <c r="R12" i="8"/>
  <c r="R13" i="8"/>
  <c r="R14" i="8"/>
  <c r="R15" i="8"/>
  <c r="R16" i="8"/>
  <c r="R17" i="8"/>
  <c r="R18" i="8"/>
  <c r="R19" i="8"/>
  <c r="R20" i="8"/>
  <c r="R21" i="8"/>
  <c r="R22" i="8"/>
  <c r="R23" i="8"/>
  <c r="R24" i="8"/>
  <c r="Q21" i="8"/>
  <c r="M14" i="8"/>
  <c r="K8" i="8"/>
  <c r="K9" i="8"/>
  <c r="K10" i="8"/>
  <c r="K11" i="8"/>
  <c r="M11" i="8" s="1"/>
  <c r="K12" i="8"/>
  <c r="K13" i="8"/>
  <c r="K14" i="8"/>
  <c r="K15" i="8"/>
  <c r="M15" i="8" s="1"/>
  <c r="K16" i="8"/>
  <c r="K17" i="8"/>
  <c r="K18" i="8"/>
  <c r="K19" i="8"/>
  <c r="M19" i="8" s="1"/>
  <c r="K20" i="8"/>
  <c r="K21" i="8"/>
  <c r="K22" i="8"/>
  <c r="K23" i="8"/>
  <c r="M23" i="8" s="1"/>
  <c r="K24" i="8"/>
  <c r="K7" i="8"/>
  <c r="M7" i="8" s="1"/>
  <c r="G8" i="8"/>
  <c r="I8" i="8" s="1"/>
  <c r="G9" i="8"/>
  <c r="G10" i="8"/>
  <c r="G11" i="8"/>
  <c r="I11" i="8" s="1"/>
  <c r="G12" i="8"/>
  <c r="G13" i="8"/>
  <c r="G14" i="8"/>
  <c r="G15" i="8"/>
  <c r="I15" i="8" s="1"/>
  <c r="G16" i="8"/>
  <c r="G17" i="8"/>
  <c r="G18" i="8"/>
  <c r="G19" i="8"/>
  <c r="I19" i="8" s="1"/>
  <c r="G20" i="8"/>
  <c r="G21" i="8"/>
  <c r="G22" i="8"/>
  <c r="G23" i="8"/>
  <c r="G24" i="8"/>
  <c r="G7" i="8"/>
  <c r="I7" i="8" s="1"/>
  <c r="M8" i="8"/>
  <c r="M9" i="8"/>
  <c r="Q9" i="8" s="1"/>
  <c r="R9" i="8" s="1"/>
  <c r="M10" i="8"/>
  <c r="Q10" i="8" s="1"/>
  <c r="I9" i="8"/>
  <c r="I10" i="8"/>
  <c r="X46" i="4"/>
  <c r="X38" i="4"/>
  <c r="AM30" i="4"/>
  <c r="AS30" i="4"/>
  <c r="AG30" i="4"/>
  <c r="M12" i="8"/>
  <c r="M13" i="8"/>
  <c r="M16" i="8"/>
  <c r="M17" i="8"/>
  <c r="M18" i="8"/>
  <c r="M20" i="8"/>
  <c r="M21" i="8"/>
  <c r="M22" i="8"/>
  <c r="I12" i="8"/>
  <c r="Q12" i="8" s="1"/>
  <c r="I13" i="8"/>
  <c r="Q13" i="8" s="1"/>
  <c r="I14" i="8"/>
  <c r="Q14" i="8" s="1"/>
  <c r="I16" i="8"/>
  <c r="Q16" i="8" s="1"/>
  <c r="I17" i="8"/>
  <c r="Q17" i="8" s="1"/>
  <c r="I18" i="8"/>
  <c r="I20" i="8"/>
  <c r="Q20" i="8" s="1"/>
  <c r="I21" i="8"/>
  <c r="I22" i="8"/>
  <c r="Q8" i="8" l="1"/>
  <c r="R8" i="8" s="1"/>
  <c r="Q18" i="8"/>
  <c r="Q19" i="8"/>
  <c r="Q15" i="8"/>
  <c r="Q11" i="8"/>
  <c r="Q22" i="8"/>
  <c r="Q7" i="8"/>
  <c r="P25" i="8"/>
  <c r="M24" i="8"/>
  <c r="I23" i="8"/>
  <c r="Q23" i="8" s="1"/>
  <c r="I24" i="8"/>
  <c r="Q24" i="8" s="1"/>
  <c r="Q25" i="8" l="1"/>
  <c r="M25" i="8"/>
  <c r="I25" i="8"/>
  <c r="B27" i="8" l="1"/>
  <c r="B30" i="8"/>
  <c r="R25" i="8"/>
  <c r="G47" i="7"/>
  <c r="G46" i="7"/>
  <c r="G45" i="7"/>
  <c r="G44" i="7"/>
  <c r="G43" i="7"/>
  <c r="G42" i="7"/>
  <c r="G41" i="7"/>
  <c r="G40" i="7"/>
  <c r="G39" i="7"/>
  <c r="G31" i="7"/>
  <c r="G30" i="7"/>
  <c r="G29" i="7"/>
  <c r="G28" i="7"/>
  <c r="G27" i="7"/>
  <c r="G26" i="7"/>
  <c r="G25" i="7"/>
  <c r="G24" i="7"/>
  <c r="G23" i="7"/>
  <c r="G7" i="7"/>
  <c r="G8" i="7"/>
  <c r="G9" i="7"/>
  <c r="G10" i="7"/>
  <c r="G11" i="7"/>
  <c r="G12" i="7"/>
  <c r="G13" i="7"/>
  <c r="G14" i="7"/>
  <c r="G15" i="7"/>
  <c r="G16" i="7" l="1"/>
  <c r="G32" i="7"/>
  <c r="G48" i="7"/>
</calcChain>
</file>

<file path=xl/sharedStrings.xml><?xml version="1.0" encoding="utf-8"?>
<sst xmlns="http://schemas.openxmlformats.org/spreadsheetml/2006/main" count="362" uniqueCount="258">
  <si>
    <t>FONDO DI SOLIDARIETA' NAZIONALE</t>
  </si>
  <si>
    <t>Avversità</t>
  </si>
  <si>
    <t>spazio per il protocollo</t>
  </si>
  <si>
    <t>QUADRO A - SOGGETTO RICHIEDENTE</t>
  </si>
  <si>
    <t>Cognome o ragione sociale</t>
  </si>
  <si>
    <t>Sesso</t>
  </si>
  <si>
    <t>M</t>
  </si>
  <si>
    <t>F</t>
  </si>
  <si>
    <t>Data di nascita</t>
  </si>
  <si>
    <t>Codice ISTAT</t>
  </si>
  <si>
    <t>Prov.</t>
  </si>
  <si>
    <t>Comune di nascita</t>
  </si>
  <si>
    <t>Data / Periodo</t>
  </si>
  <si>
    <t>Partita IVA</t>
  </si>
  <si>
    <t>Iscrizione alla CCIAA di</t>
  </si>
  <si>
    <t>N. Reg. Imprese</t>
  </si>
  <si>
    <t>N. REA</t>
  </si>
  <si>
    <t>Indirizzo e numero  civico</t>
  </si>
  <si>
    <t>Comune</t>
  </si>
  <si>
    <t>CAP</t>
  </si>
  <si>
    <t>DOMICILIO o SEDE LEGALE</t>
  </si>
  <si>
    <t>D. leg.vo 29.03.2004 n. 102 e ss. mm. ii.</t>
  </si>
  <si>
    <t>Servizio Territoriale Provinciale di Napoli (UOD 500713)
Centro Direzionale, Isola A6
80143 - NAPOLI</t>
  </si>
  <si>
    <t>Servizio Territoriale Provinciale di Avellino (UOD 500710)
Centro Direzionale Collina Liquorini
83100 - AVELLINO</t>
  </si>
  <si>
    <t>Servizio Territoriale Provinciale di Benevento (UOD 500711)
Piazza E. Gramazio (Santa Colomba)
82100 - BENEVENTO</t>
  </si>
  <si>
    <t>Servizio Territoriale Provinciale di Caserta (UOD 500712)
Viale Carlo III, 153
81020 - SAN NICOLA LA STRADA (CE)</t>
  </si>
  <si>
    <t>Servizio Territoriale Provinciale di Salerno (UOD 500714)
Via Generale Clark, 103
84100 - SALERNO</t>
  </si>
  <si>
    <t>Comunità Montana Alburni
Via Uliveto
84020 - CONTRONE (SA)</t>
  </si>
  <si>
    <t>Comunità Montana Alento Monte Stella 
Via Roma, 1 - Palazzo Cagnano
84050 - LAUREANA CILENTO (SA)</t>
  </si>
  <si>
    <t>Comunità Montana Alta Irpinia
Corso Europa, 12 
83045 - CALITRI (AV)</t>
  </si>
  <si>
    <t>Comunità Montana Bussento - Lambro e Mingardo
Piazza Lorenzo Padulo
84077 - TORRE ORSAIA (SA)</t>
  </si>
  <si>
    <t>Comunità Montana Calore Salernitano
Via Cesine, n. 3
84069 ROCCADASPIDE (SA)</t>
  </si>
  <si>
    <t>Comunità Montana Fortore
Corso Roma n. 5
82028 - SAN BARTOLOMEO IN GALDO (BN)</t>
  </si>
  <si>
    <t>Comunità Montana Gelbison e Cervati
Largo Carcinali
84078 - VALLO DELLA LUCANIA (SA)</t>
  </si>
  <si>
    <t>Comunità Montana Irno - Solofrana
Via Pizzone
84080 - CALVANICO (SA)</t>
  </si>
  <si>
    <t>Comunità Montana Matese
Via Sannitica, Fraz. Sepicciano
81016 - PIEDIMONTE MATESE (CE)</t>
  </si>
  <si>
    <t>Comunità Montana Monte Maggiore
via Ottavio Morisani, Palazzo Baronale
81040 - FORMICOLA (CE)</t>
  </si>
  <si>
    <t>Comunità Montana Monte Santa Croce
Piazza Nicola Amore, 18
81035 - ROCCAMONFINA (CE)</t>
  </si>
  <si>
    <t>Comunità Montana Monti Lattari
Via Municipio, 11/B - Frazione Polvica
84010 - TRAMONTI (SA)</t>
  </si>
  <si>
    <t>Comunità Montana Monti Picentini
Località Santa Maria a Vico
84095 - GIFFONI VALLE PIANA (SA)</t>
  </si>
  <si>
    <t>Comunità Montana Partenio - Vallo di Lauro
Corso Partenio n. 10
83015 - PIETRASTORNINA (AV)</t>
  </si>
  <si>
    <t>Comunità Montana Taburno
Via Mercato, 1 
82030 - FRASSO TELESINO (BN)</t>
  </si>
  <si>
    <t>Comunità Montana Tanagro - Alto e Medio Sele
C/da Braida
84021 - BUCCINO (SA)</t>
  </si>
  <si>
    <t>Comunità Montana Terminio Cervialto
Via Don Minzoni, 2
83048 - MONTELLA (AV)</t>
  </si>
  <si>
    <t>Comunità Montana Titerno - Alto Tammaro
Via Telesina n. 174
82032 - CERRETO SANNITA (BN)</t>
  </si>
  <si>
    <t>Comunità Montana Ufita
via Cardito n.17
83031 - ARIANO IRPINO (AV)</t>
  </si>
  <si>
    <t>Comunità Montana Vallo di Diano
Viale Certosa
84034 - PADULA (SA)</t>
  </si>
  <si>
    <t>Il sottoscritto</t>
  </si>
  <si>
    <t>in qualità di</t>
  </si>
  <si>
    <t>consapevole delle sanzioni penali poreviste, ai sensi dell'articolo 76 del DPR 445 del 28 dicembre 2000, nel caso di dichiarazioni non veritiere, falsità degli atti e uso di atti falsi e consapevole che ai sensi dell'articolo 75 del DPR 445/2000 decadrà dai benefici eventualmente concessi,</t>
  </si>
  <si>
    <t>DICHIARA</t>
  </si>
  <si>
    <t>che l'evento</t>
  </si>
  <si>
    <t>del</t>
  </si>
  <si>
    <t>1-</t>
  </si>
  <si>
    <t>2-</t>
  </si>
  <si>
    <t>3-</t>
  </si>
  <si>
    <t>4-</t>
  </si>
  <si>
    <t>5-</t>
  </si>
  <si>
    <t>6-</t>
  </si>
  <si>
    <t>7-</t>
  </si>
  <si>
    <t>con la Compagnia di Assicuarazioni</t>
  </si>
  <si>
    <t>8-</t>
  </si>
  <si>
    <r>
      <t xml:space="preserve">che non ha stipulato alcuna polizza di assicurazione </t>
    </r>
    <r>
      <rPr>
        <b/>
        <sz val="12"/>
        <color theme="1"/>
        <rFont val="Calibri"/>
        <family val="2"/>
        <scheme val="minor"/>
      </rPr>
      <t>non agevolata</t>
    </r>
  </si>
  <si>
    <t>ovvero</t>
  </si>
  <si>
    <r>
      <t xml:space="preserve">che ha stipulato la polizza di assicurazione </t>
    </r>
    <r>
      <rPr>
        <b/>
        <sz val="12"/>
        <color theme="1"/>
        <rFont val="Calibri"/>
        <family val="2"/>
        <scheme val="minor"/>
      </rPr>
      <t xml:space="preserve">non agevolata </t>
    </r>
    <r>
      <rPr>
        <sz val="12"/>
        <color theme="1"/>
        <rFont val="Calibri"/>
        <family val="2"/>
        <scheme val="minor"/>
      </rPr>
      <t>n.</t>
    </r>
  </si>
  <si>
    <t>9-</t>
  </si>
  <si>
    <t>che ha presentato, per l'avversità a cui si riferisce la presente domanda, altre richieste di intervento, così come descritte nel seguente prospetto:</t>
  </si>
  <si>
    <t>Struttura di presentazione della richiesta</t>
  </si>
  <si>
    <t>Descrizione dei danni</t>
  </si>
  <si>
    <t>Importo richiesto
(€)</t>
  </si>
  <si>
    <t>Importo ammesso
(€)</t>
  </si>
  <si>
    <t>Importo liquidato
(€)</t>
  </si>
  <si>
    <t>10-</t>
  </si>
  <si>
    <r>
      <t xml:space="preserve">che a seguito del danno subito </t>
    </r>
    <r>
      <rPr>
        <b/>
        <sz val="12"/>
        <color theme="1"/>
        <rFont val="Calibri"/>
        <family val="2"/>
        <scheme val="minor"/>
      </rPr>
      <t xml:space="preserve">ha sostenuto </t>
    </r>
    <r>
      <rPr>
        <sz val="12"/>
        <color theme="1"/>
        <rFont val="Calibri"/>
        <family val="2"/>
        <scheme val="minor"/>
      </rPr>
      <t>le seguenti maggiori spese:</t>
    </r>
  </si>
  <si>
    <t>Importo (€)</t>
  </si>
  <si>
    <t>11-</t>
  </si>
  <si>
    <r>
      <t xml:space="preserve">che a seguito del danno subito </t>
    </r>
    <r>
      <rPr>
        <b/>
        <sz val="12"/>
        <color theme="1"/>
        <rFont val="Calibri"/>
        <family val="2"/>
        <scheme val="minor"/>
      </rPr>
      <t>non</t>
    </r>
    <r>
      <rPr>
        <sz val="12"/>
        <color theme="1"/>
        <rFont val="Calibri"/>
        <family val="2"/>
        <scheme val="minor"/>
      </rPr>
      <t xml:space="preserve"> </t>
    </r>
    <r>
      <rPr>
        <b/>
        <sz val="12"/>
        <color theme="1"/>
        <rFont val="Calibri"/>
        <family val="2"/>
        <scheme val="minor"/>
      </rPr>
      <t xml:space="preserve">ha sostenuto </t>
    </r>
    <r>
      <rPr>
        <sz val="12"/>
        <color theme="1"/>
        <rFont val="Calibri"/>
        <family val="2"/>
        <scheme val="minor"/>
      </rPr>
      <t>le seguenti spese:</t>
    </r>
  </si>
  <si>
    <t>12-</t>
  </si>
  <si>
    <t xml:space="preserve">che l'azienda, ai sensi delle vigenti disposizioni, ricade in </t>
  </si>
  <si>
    <t>13-</t>
  </si>
  <si>
    <t>che le produzioni aziendali ottenute, indicate in domanda, sono dimostrabili attraverso documentazione contabile e fiscale</t>
  </si>
  <si>
    <t>14-</t>
  </si>
  <si>
    <t>di essere pienamente a conoscenza delle norme che regolano gli interventi del Fondo di Solidarietà Nazionale e delle condizioni che regolano la corresponsione degli indennizzi</t>
  </si>
  <si>
    <t>15-</t>
  </si>
  <si>
    <t>che l'Autorità competente avrà accesso, in ogni momento e senza restrizioni, agli appezzamenti e agli impianti dell'azienda per le attività di verifica previste nonché a tutta la documentazione che riterrà necessaria ai fini dell'istruttoria e dei controlli</t>
  </si>
  <si>
    <t>16-</t>
  </si>
  <si>
    <t>di essere nel pieno e libero esercizio dei propri diritti, non essendo in stato di fallimento, concordato preventivo, amministrazione controllata o straordinaria, liquidazione coatta amministrativa o volontaria</t>
  </si>
  <si>
    <t>17-</t>
  </si>
  <si>
    <t>di accettare qualsiasi determinazione dell'Ufficio competente in ordine alla eventuale limitazione dei benefici concedibili per carenza di fondi</t>
  </si>
  <si>
    <t>di essere iscritto alla Camera di Commercio Industria Artigianato e Agricoltura e al Registro per le Imprese Agricole, come indicato nel QUADRO A</t>
  </si>
  <si>
    <t>CHIEDE</t>
  </si>
  <si>
    <t>DM n.</t>
  </si>
  <si>
    <t>pubblicato sulla Gazzetta Ufficiale della Repubblica Italiana n.</t>
  </si>
  <si>
    <r>
      <t xml:space="preserve">in ordine ai danni subiti per effetto dell'evento di cui trattasi e </t>
    </r>
    <r>
      <rPr>
        <b/>
        <sz val="12"/>
        <color theme="1"/>
        <rFont val="Calibri"/>
        <family val="2"/>
        <scheme val="minor"/>
      </rPr>
      <t>in conformità al provvedimento di declaratoria di eccezionalità</t>
    </r>
    <r>
      <rPr>
        <sz val="12"/>
        <color theme="1"/>
        <rFont val="Calibri"/>
        <family val="2"/>
        <scheme val="minor"/>
      </rPr>
      <t xml:space="preserve"> adottato dal Ministro per le Politiche Agricole, Alimentari e Forestali</t>
    </r>
  </si>
  <si>
    <r>
      <rPr>
        <b/>
        <sz val="12"/>
        <color theme="1"/>
        <rFont val="Calibri"/>
        <family val="2"/>
        <scheme val="minor"/>
      </rPr>
      <t>ai sensi dell'articolo 5 comma 2 lettera c)</t>
    </r>
    <r>
      <rPr>
        <sz val="12"/>
        <color theme="1"/>
        <rFont val="Calibri"/>
        <family val="2"/>
        <scheme val="minor"/>
      </rPr>
      <t>, la proroga delle operazioni di credito agrario di cui all'articolo 7 del Decreto Legislativo 102/2004</t>
    </r>
  </si>
  <si>
    <r>
      <rPr>
        <b/>
        <sz val="12"/>
        <color theme="1"/>
        <rFont val="Calibri"/>
        <family val="2"/>
        <scheme val="minor"/>
      </rPr>
      <t>ai sensi dell'articolo 5 comma 2 lettera a)</t>
    </r>
    <r>
      <rPr>
        <sz val="12"/>
        <color theme="1"/>
        <rFont val="Calibri"/>
        <family val="2"/>
        <scheme val="minor"/>
      </rPr>
      <t>, un contributo in conto capitale fino alla percentuale prevista dal D. Leg.vo 102/2004 del danno accertato sulla base della PLV media ordinaria dell'azienda</t>
    </r>
  </si>
  <si>
    <t>AVVERTENTE</t>
  </si>
  <si>
    <t>Coltura</t>
  </si>
  <si>
    <r>
      <t xml:space="preserve">SAU
</t>
    </r>
    <r>
      <rPr>
        <sz val="12"/>
        <color theme="1"/>
        <rFont val="Calibri"/>
        <family val="2"/>
        <scheme val="minor"/>
      </rPr>
      <t>(Ha)</t>
    </r>
  </si>
  <si>
    <t>Produzione totale</t>
  </si>
  <si>
    <r>
      <t xml:space="preserve">Prezzo unitario
</t>
    </r>
    <r>
      <rPr>
        <sz val="12"/>
        <color theme="1"/>
        <rFont val="Calibri"/>
        <family val="2"/>
        <scheme val="minor"/>
      </rPr>
      <t>(€/q.le)</t>
    </r>
  </si>
  <si>
    <t>Anno</t>
  </si>
  <si>
    <t>Valore</t>
  </si>
  <si>
    <t>Totale valore PLV</t>
  </si>
  <si>
    <t>PRODUZIONE ORDINARIA ULTIMO TRIENNIO</t>
  </si>
  <si>
    <t>TOTALE</t>
  </si>
  <si>
    <r>
      <t xml:space="preserve">Valore
</t>
    </r>
    <r>
      <rPr>
        <sz val="12"/>
        <color theme="1"/>
        <rFont val="Calibri"/>
        <family val="2"/>
        <scheme val="minor"/>
      </rPr>
      <t>(€)</t>
    </r>
  </si>
  <si>
    <t>PRODUZIONE OTTENUTA NELL'ANNO DELL'EVENTO</t>
  </si>
  <si>
    <t>Danno effettivo</t>
  </si>
  <si>
    <t>Percentuale di danno</t>
  </si>
  <si>
    <t>Domanda Ammissibile?</t>
  </si>
  <si>
    <t>L'azienda ricade in zona svantaggiata?</t>
  </si>
  <si>
    <t>Indennizzo liquidabile</t>
  </si>
  <si>
    <t>che l'azienda, per effetto dell'evento citato, ha subito danni alla PRODUZIONE per un ammontare di €</t>
  </si>
  <si>
    <t>in data</t>
  </si>
  <si>
    <r>
      <t xml:space="preserve">che non ha stipulato alcuna polizza di assicurazione </t>
    </r>
    <r>
      <rPr>
        <b/>
        <sz val="12"/>
        <color theme="1"/>
        <rFont val="Calibri"/>
        <family val="2"/>
        <scheme val="minor"/>
      </rPr>
      <t>agevolata</t>
    </r>
  </si>
  <si>
    <r>
      <t>che ha stipulato la polizza di assicurazione</t>
    </r>
    <r>
      <rPr>
        <b/>
        <sz val="12"/>
        <color theme="1"/>
        <rFont val="Calibri"/>
        <family val="2"/>
        <scheme val="minor"/>
      </rPr>
      <t xml:space="preserve"> agevolata</t>
    </r>
    <r>
      <rPr>
        <sz val="12"/>
        <color theme="1"/>
        <rFont val="Calibri"/>
        <family val="2"/>
        <scheme val="minor"/>
      </rPr>
      <t xml:space="preserve"> n.</t>
    </r>
  </si>
  <si>
    <t xml:space="preserve">per i quantitativi </t>
  </si>
  <si>
    <t>con la Compagnia di Assicurazioni</t>
  </si>
  <si>
    <t>Descrizione</t>
  </si>
  <si>
    <t>Indennizzo massimo ammissibile</t>
  </si>
  <si>
    <t>SI</t>
  </si>
  <si>
    <t>NO</t>
  </si>
  <si>
    <t>Data</t>
  </si>
  <si>
    <t>Firma</t>
  </si>
  <si>
    <r>
      <t xml:space="preserve">QUADRO C - </t>
    </r>
    <r>
      <rPr>
        <sz val="12"/>
        <color theme="1"/>
        <rFont val="Calibri"/>
        <family val="2"/>
        <scheme val="minor"/>
      </rPr>
      <t>Calcolo della produzione lorda vendile ordinaria del triennio precedente l'anno dell'evento</t>
    </r>
  </si>
  <si>
    <t xml:space="preserve">che l'ordinamento colturale descritto nel QUADRO D è conforme al "Piano di utilizzo del fascicolo aziendale", validato il </t>
  </si>
  <si>
    <r>
      <t xml:space="preserve">QUADRO D - </t>
    </r>
    <r>
      <rPr>
        <sz val="12"/>
        <color theme="1"/>
        <rFont val="Calibri"/>
        <family val="2"/>
        <scheme val="minor"/>
      </rPr>
      <t>Calcolo della produzione lorda vendile nell'anno in cui si è verificato l'evento e determinazione del danno effettivo</t>
    </r>
  </si>
  <si>
    <t>QUADRO E - DICHIARAZIONI</t>
  </si>
  <si>
    <t>QUADRO F - IMPEGNI E DOCUMENTAZIONE A CORREDO DELLA DOMANDA</t>
  </si>
  <si>
    <t xml:space="preserve">ALLEGA </t>
  </si>
  <si>
    <t>i QUADRI A - B - C - D - E</t>
  </si>
  <si>
    <t>planimetria catastale dell'azienda</t>
  </si>
  <si>
    <t>documentazione relativa ad altri indennizzi ricevuti ai sensi di altre normative</t>
  </si>
  <si>
    <t>N.</t>
  </si>
  <si>
    <t>altro titolo</t>
  </si>
  <si>
    <t>proprietà</t>
  </si>
  <si>
    <t>affitto</t>
  </si>
  <si>
    <t>di essere imprenditore agricolo ai sensi dell'articolo 2135 del Codice Civile e di condurre i terreni aziendali in virtù di titolo di</t>
  </si>
  <si>
    <r>
      <t xml:space="preserve">copia di un documento di riconoscimento </t>
    </r>
    <r>
      <rPr>
        <b/>
        <sz val="12"/>
        <color theme="1"/>
        <rFont val="Calibri"/>
        <family val="2"/>
        <scheme val="minor"/>
      </rPr>
      <t>in corso di validità</t>
    </r>
  </si>
  <si>
    <t>Altra documentazione</t>
  </si>
  <si>
    <t>Ai sensi e per gli effetti di cui al D. Lgs. 196/2003 si autorizza l'acquisizione e il trattamento anche informatico dei dati contenuti nella presente domanda anche ai fini dei controlli da parte degli Organismi competenti</t>
  </si>
  <si>
    <t>Spazio riservato all'Ufficio competente nel caso di CONSEGNA A MANO della domanda</t>
  </si>
  <si>
    <t>Ai sensi dell'articolo 38 del DPR 28 dicembre 2000 n. 445, la presente domanda di indennizzo è sottoscritta dall'interessato in presenza del funzionario dell'Ufficio ricevente.</t>
  </si>
  <si>
    <t>FATTO A</t>
  </si>
  <si>
    <t>presso l'Ufficio</t>
  </si>
  <si>
    <t>il</t>
  </si>
  <si>
    <t>ESTREMI DI RICONOSCIMENTO:</t>
  </si>
  <si>
    <t>Carta d'identità</t>
  </si>
  <si>
    <t>Patente</t>
  </si>
  <si>
    <t>Passaporto</t>
  </si>
  <si>
    <t>Porto d'armi</t>
  </si>
  <si>
    <t>Porto fucile uso caccia</t>
  </si>
  <si>
    <t>Altro _________________</t>
  </si>
  <si>
    <t>Tipo di documento</t>
  </si>
  <si>
    <t>FIRMA DEL RICHIEDENTE</t>
  </si>
  <si>
    <t>FIRMA APPOSTA IN MIA PRESENZA</t>
  </si>
  <si>
    <t>Cognome, Nome e Firma del funzionario</t>
  </si>
  <si>
    <t>rilasciato da</t>
  </si>
  <si>
    <r>
      <rPr>
        <b/>
        <sz val="12"/>
        <color theme="1"/>
        <rFont val="Calibri"/>
        <family val="2"/>
        <scheme val="minor"/>
      </rPr>
      <t>ai sensi dell'articolo 5 comma 2 lettera d)</t>
    </r>
    <r>
      <rPr>
        <sz val="12"/>
        <color theme="1"/>
        <rFont val="Calibri"/>
        <family val="2"/>
        <scheme val="minor"/>
      </rPr>
      <t>, la concessione delle agevolazioni previdenziali previste all'articolo 8 del Decreto Legislativo 102/2004.</t>
    </r>
  </si>
  <si>
    <t>Chiede, inoltre</t>
  </si>
  <si>
    <t>Gli importi dell'indennizzo sono oggetto di rideterminazione in esito alle attività istruttorie da parte degli Uffici competenti.
Il riconoscimento degli aiuti risulta subordinato all'assegnazione, da parte del Ministero per le Politiche Agricole Alimentari e Forestali, di adeguate risorse finanziarie disponibili dal Fondo di Solidarietà Nazionale, di cui al D. Leg.vo 102/2004.
In caso di risorse finanziarie insufficienti, gli Uffici regionali determineranno un indennizzo delle domande ammissibili in misura proporzionale alle disponibilità finanziarie.</t>
  </si>
  <si>
    <t>la veridicità delle informazioni riportate, in particolare, nel QUADRO A, nel QUADRO C e nel QUADRO D</t>
  </si>
  <si>
    <r>
      <t>SI IMPEGNA</t>
    </r>
    <r>
      <rPr>
        <sz val="12"/>
        <color theme="1"/>
        <rFont val="Calibri"/>
        <family val="2"/>
        <scheme val="minor"/>
      </rPr>
      <t xml:space="preserve"> </t>
    </r>
  </si>
  <si>
    <t>a corrispondere puntualmente, pena l'esclusione della domanda dai benefici, alle eventuali richieste di precisazioni e chiarimenti formulate dall'Ufficio competente in ordine ai dati e alla documentazione prodotti</t>
  </si>
  <si>
    <r>
      <t xml:space="preserve">a comunicare, </t>
    </r>
    <r>
      <rPr>
        <b/>
        <sz val="12"/>
        <color theme="1"/>
        <rFont val="Calibri"/>
        <family val="2"/>
        <scheme val="minor"/>
      </rPr>
      <t>tempestivamente</t>
    </r>
    <r>
      <rPr>
        <sz val="12"/>
        <color theme="1"/>
        <rFont val="Calibri"/>
        <family val="2"/>
        <scheme val="minor"/>
      </rPr>
      <t>, all'Ufficio competente ogni variazione dovesse intervenire in ordine alle informazioni fornite con la presente domanda di indennizzo (ad esempio indennizzi ricevuti da Assicurazioni o altri Enti, modifica del conto corrente, ecc)</t>
    </r>
  </si>
  <si>
    <t>QUADRO A</t>
  </si>
  <si>
    <t>Codice Istat</t>
  </si>
  <si>
    <t>È un codice composto da sei cifre che identifica in maniera univoca ogni comune italiano: le prime tre cifre identificano la provincia di appartenenza e le altre tre il singolo comune</t>
  </si>
  <si>
    <r>
      <rPr>
        <sz val="10"/>
        <rFont val="Arial"/>
        <family val="2"/>
      </rPr>
      <t>Privato</t>
    </r>
  </si>
  <si>
    <r>
      <rPr>
        <sz val="10"/>
        <rFont val="Arial"/>
        <family val="2"/>
      </rPr>
      <t>Ente ecclesiastico</t>
    </r>
  </si>
  <si>
    <r>
      <rPr>
        <sz val="10"/>
        <rFont val="Arial"/>
        <family val="2"/>
      </rPr>
      <t>Ente pubblico economico</t>
    </r>
  </si>
  <si>
    <r>
      <rPr>
        <sz val="10"/>
        <rFont val="Arial"/>
        <family val="2"/>
      </rPr>
      <t>Associazione o raggruppamento temporaneo di imprese</t>
    </r>
  </si>
  <si>
    <r>
      <rPr>
        <sz val="10"/>
        <rFont val="Arial"/>
        <family val="2"/>
      </rPr>
      <t>Società in accomandita per azioni</t>
    </r>
  </si>
  <si>
    <r>
      <rPr>
        <sz val="10"/>
        <rFont val="Arial"/>
        <family val="2"/>
      </rPr>
      <t>Società a responsabilità limitata</t>
    </r>
  </si>
  <si>
    <r>
      <rPr>
        <sz val="10"/>
        <rFont val="Arial"/>
        <family val="2"/>
      </rPr>
      <t>Società per azioni</t>
    </r>
  </si>
  <si>
    <r>
      <rPr>
        <sz val="10"/>
        <rFont val="Arial"/>
        <family val="2"/>
      </rPr>
      <t>Società in accomandita semplice</t>
    </r>
  </si>
  <si>
    <r>
      <rPr>
        <sz val="10"/>
        <rFont val="Arial"/>
        <family val="2"/>
      </rPr>
      <t>Società in nome collettivo</t>
    </r>
  </si>
  <si>
    <r>
      <rPr>
        <sz val="10"/>
        <rFont val="Arial"/>
        <family val="2"/>
      </rPr>
      <t>Società semplice</t>
    </r>
  </si>
  <si>
    <t>Impresa individuale</t>
  </si>
  <si>
    <t>Società cooperativa</t>
  </si>
  <si>
    <t>Forma giuridica</t>
  </si>
  <si>
    <t>Destinatario</t>
  </si>
  <si>
    <t>L'Ufficio competente è scelto tra quelli indicati nel menù a tendina</t>
  </si>
  <si>
    <t>Codice ATECO</t>
  </si>
  <si>
    <t>QUADRO C</t>
  </si>
  <si>
    <t>Colonna COLTURA</t>
  </si>
  <si>
    <t>Colonna SAU</t>
  </si>
  <si>
    <t>Le colture riportate nelle tabelle devono corrispondere a quelle risultanti dal fascicolo aziendale validato per l'anno di riferimento</t>
  </si>
  <si>
    <t>Colonna PRODUZIONE</t>
  </si>
  <si>
    <t>Le superfici coltivate, indicate nelle tabelle, devono corrispondere a quelle risultanti dal fascicolo aziendale validato per l'anno di riferimento. Un appezzamento di 10500 mq sarà indicato come 1,05 Ha.</t>
  </si>
  <si>
    <t>documentazione fotografica</t>
  </si>
  <si>
    <t>Colonna PREZZO UNITARIO</t>
  </si>
  <si>
    <t>I quantitativi di produzione sono quelli risultanti dalle fatture di vendita</t>
  </si>
  <si>
    <t xml:space="preserve">E' il prezzo medio di vendita risultante dalle fatture </t>
  </si>
  <si>
    <t>QUADRO D</t>
  </si>
  <si>
    <t>Colonna 1</t>
  </si>
  <si>
    <t>Vale quanto già riportato per la "Colonna COLTURA" del QUADRO C con la precisazione che per le colture danneggiate per le quali non si posseggono dati storici, è possibile fare riferimento alle Rese Benchmark approvate dal Ministero Politiche Agricole Alimentari e Forestali</t>
  </si>
  <si>
    <t>Colonna 2</t>
  </si>
  <si>
    <t>Indicare le superfici relative a ciascuna coltura inserendo i valori in ettari e are, separati tramite la virgola (ad esempio un appezzamento di 15000 mq sarà indicato come Ha 1,50)</t>
  </si>
  <si>
    <t>Colonne 3 e 6</t>
  </si>
  <si>
    <t>I valori indicati nelle colonne "Produzione Unitaria media" e "Prezzo medio" sono quelli ottenuti dividendo per 3 la somma dei rispettivi valori riportati nel QUADRO C</t>
  </si>
  <si>
    <t>Colonna 7</t>
  </si>
  <si>
    <t>Indicare la quantità effettiva di prodotto ottenuta nell'anno in cui si è verificato l'evento</t>
  </si>
  <si>
    <t>Colonna 9</t>
  </si>
  <si>
    <r>
      <t xml:space="preserve">RAPPRESENTANTE LEGALE </t>
    </r>
    <r>
      <rPr>
        <u/>
        <sz val="11"/>
        <color theme="1"/>
        <rFont val="Calibri"/>
        <family val="2"/>
        <scheme val="minor"/>
      </rPr>
      <t>(solo per persone giuridiche o Enti pubblici)</t>
    </r>
  </si>
  <si>
    <r>
      <t xml:space="preserve">UBICAZIONE AZIENDA </t>
    </r>
    <r>
      <rPr>
        <sz val="11"/>
        <color theme="1"/>
        <rFont val="Calibri"/>
        <family val="2"/>
        <scheme val="minor"/>
      </rPr>
      <t>(Solo se diversa da domicilio o sede legale)</t>
    </r>
  </si>
  <si>
    <t>Nome</t>
  </si>
  <si>
    <t>CUUA / Codice fiscale</t>
  </si>
  <si>
    <t>Data iscrizione</t>
  </si>
  <si>
    <t>Telefono / Cellulare</t>
  </si>
  <si>
    <t>indirizzo e-mail</t>
  </si>
  <si>
    <t>Indirizzo di Posta Elettrocica Certificata</t>
  </si>
  <si>
    <r>
      <t>Domanda di aiuto per danni alle</t>
    </r>
    <r>
      <rPr>
        <b/>
        <i/>
        <sz val="12"/>
        <color theme="1"/>
        <rFont val="Calibri"/>
        <family val="2"/>
        <scheme val="minor"/>
      </rPr>
      <t xml:space="preserve"> </t>
    </r>
    <r>
      <rPr>
        <b/>
        <sz val="12"/>
        <color theme="1"/>
        <rFont val="Calibri"/>
        <family val="2"/>
        <scheme val="minor"/>
      </rPr>
      <t>produzioni vegetali causati da calamità naturali o eventi eccezionali</t>
    </r>
  </si>
  <si>
    <t>ZONA SVANTAGGIATA</t>
  </si>
  <si>
    <t>ALTRE ZONE</t>
  </si>
  <si>
    <t>ha determinato danni alla produzione in misura superiore al 30% della PLV ordinaria</t>
  </si>
  <si>
    <t>di prodotto indicati nei certificati assicurativi allegati in copia alla presente domanda, sulla base dei quali è stato liquidato un risarcimento di €</t>
  </si>
  <si>
    <t>certificati assicurativi (in copia) sottoscritti con le seguenti compagnie di assicurazione:</t>
  </si>
  <si>
    <t>QUADRO B - RICHIESTA INDENNIZZO</t>
  </si>
  <si>
    <t>copia del fascicolo aziendale validato in data antecedente al verificarsi dell'evento</t>
  </si>
  <si>
    <r>
      <rPr>
        <b/>
        <sz val="12"/>
        <color theme="1"/>
        <rFont val="Calibri"/>
        <family val="2"/>
        <scheme val="minor"/>
      </rPr>
      <t>ai sensi dell'articolo 5 comma 2 lettera b)</t>
    </r>
    <r>
      <rPr>
        <sz val="12"/>
        <color theme="1"/>
        <rFont val="Calibri"/>
        <family val="2"/>
        <scheme val="minor"/>
      </rPr>
      <t>, un prestito ad ammortamento quinquennale per le esigenze di servizio dell'anno in cui si è verificato l'evento e per quello successivo, da erogarsi a tasso agevolato secondo le norme vigenti. Al riguardo, si evidenzia che le esigenze di servizio per l'anno in cui si è verificato</t>
    </r>
  </si>
  <si>
    <t xml:space="preserve">l'evento e per quello successivo ammontano a € </t>
  </si>
  <si>
    <t>che l'accredito dell'indennizzo concesso avvenga sul conto corrente caratterizzato dal seguente codice IBAN:</t>
  </si>
  <si>
    <t>Indirizzo di Posta Elettronica Certificata</t>
  </si>
  <si>
    <t>SAU</t>
  </si>
  <si>
    <t>(Ha)</t>
  </si>
  <si>
    <t>(q.li/Ha)</t>
  </si>
  <si>
    <t>Produzione totale media</t>
  </si>
  <si>
    <t>(q.li)</t>
  </si>
  <si>
    <t>Prezzo medio</t>
  </si>
  <si>
    <t>(€/q.le)</t>
  </si>
  <si>
    <t>(€)</t>
  </si>
  <si>
    <t>Prezzo</t>
  </si>
  <si>
    <t>Percentuale</t>
  </si>
  <si>
    <t>(%)</t>
  </si>
  <si>
    <t>Resa</t>
  </si>
  <si>
    <t>Resa
media</t>
  </si>
  <si>
    <t>NOTE esplicative per la compilazione di alcuni campi che compongono le schede del modello di domanda</t>
  </si>
  <si>
    <t>E' obbligatoria la compilazione di tutte le tabelle</t>
  </si>
  <si>
    <t>E' obbligatoria la compilazione della tabella</t>
  </si>
  <si>
    <r>
      <t xml:space="preserve">Resa
</t>
    </r>
    <r>
      <rPr>
        <sz val="12"/>
        <color theme="1"/>
        <rFont val="Calibri"/>
        <family val="2"/>
        <scheme val="minor"/>
      </rPr>
      <t>(q.li/Ha)</t>
    </r>
  </si>
  <si>
    <t>AL / ALLA</t>
  </si>
  <si>
    <t>copia delle fatture da cui è possibile rilevare la produzione ottenuta nell'anno dell'evento e quella ottenuta nel triennio precedente</t>
  </si>
  <si>
    <t>Foglio</t>
  </si>
  <si>
    <t>Particella</t>
  </si>
  <si>
    <t>SAU totale</t>
  </si>
  <si>
    <t>Tare</t>
  </si>
  <si>
    <t>SAT</t>
  </si>
  <si>
    <t>Viene scelta tra quelle indicate nel menù a tendina. Laddove l'impresa ha una forma giuridica diversa da quelle elencate, tale forma sarà oggetto di apposita dichiarazione da allegare alla domanda di indennizzo</t>
  </si>
  <si>
    <t>Indicare il prezzo ottenuto nell'anno in cui si è verificato l'evento</t>
  </si>
  <si>
    <t>Superficie aziendale</t>
  </si>
  <si>
    <r>
      <t>Nel riquadro in basso "</t>
    </r>
    <r>
      <rPr>
        <b/>
        <sz val="12"/>
        <color theme="1"/>
        <rFont val="Calibri"/>
        <family val="2"/>
        <scheme val="minor"/>
      </rPr>
      <t>Superficie aziendale</t>
    </r>
    <r>
      <rPr>
        <sz val="12"/>
        <color theme="1"/>
        <rFont val="Calibri"/>
        <family val="2"/>
        <scheme val="minor"/>
      </rPr>
      <t>" indicare la superficie delle tare secondo lo stesso format della colonna 2</t>
    </r>
  </si>
  <si>
    <t>Danno
in
valore</t>
  </si>
  <si>
    <t>Danno
in
percentuale</t>
  </si>
  <si>
    <t>Colonna 13</t>
  </si>
  <si>
    <t>Valore produzione assicurata e/o Indennizzi da Assicurazioni e Istituzioni</t>
  </si>
  <si>
    <t>Indicare il valore della produzione assicurata nell'anno dell'evento e/o il valore di eventuali indennizzi percepiti da Assicurazioni e/o Enti e Istituzioni per i danni oggetto della domanda di aiuto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</si>
</sst>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b/>
      <sz val="11"/>
      <color theme="1"/>
      <name val="Calibri"/>
      <family val="2"/>
      <scheme val="minor"/>
    </font>
    <font>
      <b/>
      <sz val="9"/>
      <color theme="1"/>
      <name val="Calibri"/>
      <family val="2"/>
      <scheme val="minor"/>
    </font>
    <font>
      <sz val="9"/>
      <color theme="1"/>
      <name val="Calibri"/>
      <family val="2"/>
      <scheme val="minor"/>
    </font>
    <font>
      <b/>
      <sz val="12"/>
      <color theme="1"/>
      <name val="Calibri"/>
      <family val="2"/>
      <scheme val="minor"/>
    </font>
    <font>
      <sz val="12"/>
      <color theme="1"/>
      <name val="Calibri"/>
      <family val="2"/>
      <scheme val="minor"/>
    </font>
    <font>
      <i/>
      <sz val="12"/>
      <color theme="1"/>
      <name val="Calibri"/>
      <family val="2"/>
      <scheme val="minor"/>
    </font>
    <font>
      <b/>
      <sz val="10"/>
      <color theme="1"/>
      <name val="Calibri"/>
      <family val="2"/>
      <scheme val="minor"/>
    </font>
    <font>
      <b/>
      <sz val="16"/>
      <color theme="1"/>
      <name val="Calibri"/>
      <family val="2"/>
      <scheme val="minor"/>
    </font>
    <font>
      <sz val="10"/>
      <color theme="1"/>
      <name val="Calibri"/>
      <family val="2"/>
      <scheme val="minor"/>
    </font>
    <font>
      <b/>
      <i/>
      <sz val="12"/>
      <color theme="1"/>
      <name val="Calibri"/>
      <family val="2"/>
      <scheme val="minor"/>
    </font>
    <font>
      <sz val="10"/>
      <name val="Arial"/>
      <family val="2"/>
    </font>
    <font>
      <b/>
      <u/>
      <sz val="11"/>
      <color theme="1"/>
      <name val="Calibri"/>
      <family val="2"/>
      <scheme val="minor"/>
    </font>
    <font>
      <u/>
      <sz val="11"/>
      <color theme="1"/>
      <name val="Calibri"/>
      <family val="2"/>
      <scheme val="minor"/>
    </font>
    <font>
      <sz val="11"/>
      <color theme="1"/>
      <name val="Times New Roman"/>
      <family val="1"/>
    </font>
  </fonts>
  <fills count="12">
    <fill>
      <patternFill patternType="none"/>
    </fill>
    <fill>
      <patternFill patternType="gray125"/>
    </fill>
    <fill>
      <patternFill patternType="solid">
        <fgColor theme="9" tint="0.7999816888943144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FFFF00"/>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7"/>
        <bgColor indexed="64"/>
      </patternFill>
    </fill>
    <fill>
      <patternFill patternType="solid">
        <fgColor theme="7" tint="0.59999389629810485"/>
        <bgColor indexed="64"/>
      </patternFill>
    </fill>
    <fill>
      <patternFill patternType="solid">
        <fgColor theme="7" tint="0.79998168889431442"/>
        <bgColor indexed="64"/>
      </patternFill>
    </fill>
  </fills>
  <borders count="5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bottom/>
      <diagonal/>
    </border>
    <border>
      <left/>
      <right style="medium">
        <color auto="1"/>
      </right>
      <top/>
      <bottom/>
      <diagonal/>
    </border>
    <border>
      <left style="medium">
        <color auto="1"/>
      </left>
      <right style="thin">
        <color auto="1"/>
      </right>
      <top style="thin">
        <color auto="1"/>
      </top>
      <bottom style="thin">
        <color auto="1"/>
      </bottom>
      <diagonal/>
    </border>
    <border>
      <left style="medium">
        <color auto="1"/>
      </left>
      <right/>
      <top/>
      <bottom style="thin">
        <color auto="1"/>
      </bottom>
      <diagonal/>
    </border>
    <border>
      <left/>
      <right style="medium">
        <color auto="1"/>
      </right>
      <top/>
      <bottom style="thin">
        <color auto="1"/>
      </bottom>
      <diagonal/>
    </border>
    <border>
      <left/>
      <right/>
      <top/>
      <bottom style="medium">
        <color auto="1"/>
      </bottom>
      <diagonal/>
    </border>
    <border>
      <left/>
      <right style="medium">
        <color auto="1"/>
      </right>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top style="medium">
        <color auto="1"/>
      </top>
      <bottom style="medium">
        <color auto="1"/>
      </bottom>
      <diagonal/>
    </border>
    <border>
      <left style="medium">
        <color indexed="64"/>
      </left>
      <right/>
      <top/>
      <bottom style="medium">
        <color indexed="64"/>
      </bottom>
      <diagonal/>
    </border>
    <border>
      <left style="thin">
        <color auto="1"/>
      </left>
      <right style="medium">
        <color indexed="64"/>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thin">
        <color auto="1"/>
      </top>
      <bottom style="medium">
        <color indexed="64"/>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medium">
        <color indexed="64"/>
      </right>
      <top/>
      <bottom style="thin">
        <color auto="1"/>
      </bottom>
      <diagonal/>
    </border>
    <border>
      <left style="medium">
        <color indexed="64"/>
      </left>
      <right style="thin">
        <color auto="1"/>
      </right>
      <top style="medium">
        <color indexed="64"/>
      </top>
      <bottom/>
      <diagonal/>
    </border>
    <border>
      <left style="medium">
        <color indexed="64"/>
      </left>
      <right style="thin">
        <color auto="1"/>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auto="1"/>
      </left>
      <right style="thin">
        <color auto="1"/>
      </right>
      <top style="medium">
        <color indexed="64"/>
      </top>
      <bottom/>
      <diagonal/>
    </border>
    <border>
      <left style="thin">
        <color auto="1"/>
      </left>
      <right style="thin">
        <color auto="1"/>
      </right>
      <top/>
      <bottom/>
      <diagonal/>
    </border>
    <border>
      <left/>
      <right style="medium">
        <color indexed="64"/>
      </right>
      <top style="thin">
        <color auto="1"/>
      </top>
      <bottom/>
      <diagonal/>
    </border>
    <border>
      <left style="thin">
        <color auto="1"/>
      </left>
      <right style="medium">
        <color indexed="64"/>
      </right>
      <top/>
      <bottom/>
      <diagonal/>
    </border>
    <border>
      <left style="thin">
        <color auto="1"/>
      </left>
      <right style="medium">
        <color auto="1"/>
      </right>
      <top style="medium">
        <color indexed="64"/>
      </top>
      <bottom/>
      <diagonal/>
    </border>
    <border>
      <left style="thin">
        <color auto="1"/>
      </left>
      <right/>
      <top style="thin">
        <color auto="1"/>
      </top>
      <bottom style="medium">
        <color auto="1"/>
      </bottom>
      <diagonal/>
    </border>
    <border>
      <left style="thin">
        <color auto="1"/>
      </left>
      <right style="thin">
        <color auto="1"/>
      </right>
      <top style="medium">
        <color auto="1"/>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374">
    <xf numFmtId="0" fontId="0" fillId="0" borderId="0" xfId="0"/>
    <xf numFmtId="0" fontId="8" fillId="0" borderId="0" xfId="0" applyFont="1" applyFill="1" applyBorder="1" applyAlignment="1" applyProtection="1">
      <alignment vertical="center" wrapText="1"/>
    </xf>
    <xf numFmtId="0" fontId="8" fillId="0" borderId="0" xfId="0" applyFont="1" applyFill="1" applyBorder="1" applyAlignment="1" applyProtection="1">
      <alignment horizontal="center" vertical="center" wrapText="1"/>
    </xf>
    <xf numFmtId="0" fontId="4" fillId="4" borderId="1" xfId="0" applyFont="1" applyFill="1" applyBorder="1" applyAlignment="1" applyProtection="1">
      <alignment horizontal="center" vertical="center" wrapText="1"/>
    </xf>
    <xf numFmtId="0" fontId="8" fillId="0" borderId="13" xfId="0" applyFont="1" applyFill="1" applyBorder="1" applyAlignment="1" applyProtection="1">
      <alignment horizontal="center" vertical="center" wrapText="1"/>
    </xf>
    <xf numFmtId="0" fontId="8" fillId="0" borderId="14" xfId="0" applyFont="1" applyFill="1" applyBorder="1" applyAlignment="1" applyProtection="1">
      <alignment horizontal="center" vertical="center" wrapText="1"/>
    </xf>
    <xf numFmtId="0" fontId="8" fillId="0" borderId="15" xfId="0" applyFont="1" applyFill="1" applyBorder="1" applyAlignment="1" applyProtection="1">
      <alignment horizontal="center" vertical="center" wrapText="1"/>
    </xf>
    <xf numFmtId="0" fontId="8" fillId="0" borderId="18" xfId="0" applyFont="1" applyFill="1" applyBorder="1" applyAlignment="1" applyProtection="1">
      <alignment horizontal="center" vertical="center" wrapText="1"/>
    </xf>
    <xf numFmtId="0" fontId="8" fillId="0" borderId="19" xfId="0" applyFont="1" applyFill="1" applyBorder="1" applyAlignment="1" applyProtection="1">
      <alignment horizontal="center" vertical="center" wrapText="1"/>
    </xf>
    <xf numFmtId="0" fontId="4" fillId="4" borderId="20" xfId="0" applyFont="1" applyFill="1" applyBorder="1" applyAlignment="1" applyProtection="1">
      <alignment horizontal="center" vertical="center" wrapText="1"/>
    </xf>
    <xf numFmtId="0" fontId="4" fillId="4" borderId="32" xfId="0" applyFont="1" applyFill="1" applyBorder="1" applyAlignment="1" applyProtection="1">
      <alignment horizontal="center" vertical="center" wrapText="1"/>
    </xf>
    <xf numFmtId="0" fontId="4" fillId="0" borderId="18" xfId="0" applyFont="1" applyFill="1" applyBorder="1" applyAlignment="1" applyProtection="1">
      <alignment horizontal="left" vertical="center" wrapText="1"/>
    </xf>
    <xf numFmtId="0" fontId="4" fillId="0" borderId="31" xfId="0" applyFont="1" applyFill="1" applyBorder="1" applyAlignment="1" applyProtection="1">
      <alignment horizontal="left" vertical="center" wrapText="1"/>
    </xf>
    <xf numFmtId="0" fontId="5" fillId="0" borderId="23" xfId="0" applyFont="1" applyFill="1" applyBorder="1" applyAlignment="1" applyProtection="1">
      <alignment horizontal="center" vertical="center" wrapText="1"/>
    </xf>
    <xf numFmtId="0" fontId="5" fillId="0" borderId="24" xfId="0" applyFont="1" applyFill="1" applyBorder="1" applyAlignment="1" applyProtection="1">
      <alignment horizontal="center" vertical="center" wrapText="1"/>
    </xf>
    <xf numFmtId="2" fontId="5" fillId="0" borderId="1" xfId="0" applyNumberFormat="1" applyFont="1" applyFill="1" applyBorder="1" applyAlignment="1" applyProtection="1">
      <alignment horizontal="center" vertical="center" wrapText="1"/>
    </xf>
    <xf numFmtId="4" fontId="5" fillId="0" borderId="32" xfId="0" applyNumberFormat="1" applyFont="1" applyFill="1" applyBorder="1" applyAlignment="1" applyProtection="1">
      <alignment horizontal="center" vertical="center" wrapText="1"/>
    </xf>
    <xf numFmtId="0" fontId="4" fillId="2" borderId="20" xfId="0" applyFont="1" applyFill="1" applyBorder="1" applyAlignment="1" applyProtection="1">
      <alignment horizontal="left" vertical="center" wrapText="1"/>
      <protection locked="0"/>
    </xf>
    <xf numFmtId="0" fontId="5" fillId="2" borderId="1" xfId="0" applyFont="1" applyFill="1" applyBorder="1" applyAlignment="1" applyProtection="1">
      <alignment horizontal="left" vertical="center" wrapText="1"/>
      <protection locked="0"/>
    </xf>
    <xf numFmtId="2" fontId="5" fillId="2" borderId="1" xfId="0" applyNumberFormat="1" applyFont="1" applyFill="1" applyBorder="1" applyAlignment="1" applyProtection="1">
      <alignment horizontal="center" vertical="center" wrapText="1"/>
      <protection locked="0"/>
    </xf>
    <xf numFmtId="4" fontId="5" fillId="4" borderId="32" xfId="0" applyNumberFormat="1" applyFont="1" applyFill="1" applyBorder="1" applyAlignment="1" applyProtection="1">
      <alignment horizontal="center" vertical="center" wrapText="1"/>
    </xf>
    <xf numFmtId="0" fontId="9" fillId="0" borderId="0"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xf numFmtId="0" fontId="7" fillId="0" borderId="0" xfId="0" applyFont="1" applyFill="1" applyBorder="1" applyAlignment="1" applyProtection="1">
      <alignment horizontal="center" vertical="center" wrapText="1"/>
    </xf>
    <xf numFmtId="4" fontId="9" fillId="0" borderId="0" xfId="0" applyNumberFormat="1" applyFont="1" applyFill="1" applyBorder="1" applyAlignment="1" applyProtection="1">
      <alignment horizontal="center" vertical="center" wrapText="1"/>
    </xf>
    <xf numFmtId="4" fontId="9" fillId="0" borderId="0" xfId="0" applyNumberFormat="1" applyFont="1" applyFill="1" applyBorder="1" applyAlignment="1" applyProtection="1">
      <alignment horizontal="left" vertical="center" wrapText="1"/>
    </xf>
    <xf numFmtId="4" fontId="9" fillId="0" borderId="1" xfId="0" applyNumberFormat="1" applyFont="1" applyFill="1" applyBorder="1" applyAlignment="1" applyProtection="1">
      <alignment horizontal="center" vertical="center" wrapText="1"/>
    </xf>
    <xf numFmtId="4" fontId="9" fillId="0" borderId="33" xfId="0" applyNumberFormat="1" applyFont="1" applyFill="1" applyBorder="1" applyAlignment="1" applyProtection="1">
      <alignment horizontal="center" vertical="center" wrapText="1"/>
    </xf>
    <xf numFmtId="4" fontId="9" fillId="0" borderId="1" xfId="0" applyNumberFormat="1" applyFont="1" applyFill="1" applyBorder="1" applyAlignment="1" applyProtection="1">
      <alignment horizontal="center" vertical="center" wrapText="1"/>
      <protection locked="0"/>
    </xf>
    <xf numFmtId="4" fontId="9" fillId="0" borderId="32" xfId="0" applyNumberFormat="1" applyFont="1" applyFill="1" applyBorder="1" applyAlignment="1" applyProtection="1">
      <alignment horizontal="center" vertical="center" wrapText="1"/>
    </xf>
    <xf numFmtId="4" fontId="9" fillId="0" borderId="26" xfId="0" applyNumberFormat="1" applyFont="1" applyFill="1" applyBorder="1" applyAlignment="1" applyProtection="1">
      <alignment horizontal="center" vertical="center" wrapText="1"/>
      <protection locked="0"/>
    </xf>
    <xf numFmtId="4" fontId="9" fillId="0" borderId="26" xfId="0" applyNumberFormat="1" applyFont="1" applyFill="1" applyBorder="1" applyAlignment="1" applyProtection="1">
      <alignment horizontal="center" vertical="center" wrapText="1"/>
    </xf>
    <xf numFmtId="4" fontId="9" fillId="8" borderId="33" xfId="0" applyNumberFormat="1" applyFont="1" applyFill="1" applyBorder="1" applyAlignment="1" applyProtection="1">
      <alignment horizontal="center" vertical="center" wrapText="1"/>
    </xf>
    <xf numFmtId="4" fontId="9" fillId="10" borderId="33" xfId="0" applyNumberFormat="1" applyFont="1" applyFill="1" applyBorder="1" applyAlignment="1" applyProtection="1">
      <alignment horizontal="center" vertical="center" wrapText="1"/>
    </xf>
    <xf numFmtId="2" fontId="8" fillId="0" borderId="0" xfId="0" applyNumberFormat="1" applyFont="1" applyFill="1" applyBorder="1" applyAlignment="1" applyProtection="1">
      <alignment horizontal="center" vertical="center" wrapText="1"/>
    </xf>
    <xf numFmtId="2" fontId="8" fillId="0" borderId="14" xfId="0" applyNumberFormat="1" applyFont="1" applyFill="1" applyBorder="1" applyAlignment="1" applyProtection="1">
      <alignment horizontal="center" vertical="center" wrapText="1"/>
    </xf>
    <xf numFmtId="2" fontId="4" fillId="4" borderId="1" xfId="0" applyNumberFormat="1" applyFont="1" applyFill="1" applyBorder="1" applyAlignment="1" applyProtection="1">
      <alignment horizontal="center" vertical="center" wrapText="1"/>
    </xf>
    <xf numFmtId="2" fontId="5" fillId="0" borderId="0" xfId="0" applyNumberFormat="1" applyFont="1" applyFill="1" applyBorder="1" applyAlignment="1" applyProtection="1">
      <alignment horizontal="center" vertical="center" wrapText="1"/>
    </xf>
    <xf numFmtId="2" fontId="5" fillId="0" borderId="23" xfId="0" applyNumberFormat="1" applyFont="1" applyFill="1" applyBorder="1" applyAlignment="1" applyProtection="1">
      <alignment horizontal="center" vertical="center" wrapText="1"/>
    </xf>
    <xf numFmtId="4" fontId="7" fillId="8" borderId="4" xfId="0" applyNumberFormat="1" applyFont="1" applyFill="1" applyBorder="1" applyAlignment="1" applyProtection="1">
      <alignment horizontal="center" vertical="center" wrapText="1"/>
    </xf>
    <xf numFmtId="4" fontId="7" fillId="8" borderId="40" xfId="0" applyNumberFormat="1" applyFont="1" applyFill="1" applyBorder="1" applyAlignment="1" applyProtection="1">
      <alignment horizontal="center" vertical="center" wrapText="1"/>
    </xf>
    <xf numFmtId="4" fontId="7" fillId="8" borderId="41" xfId="0" applyNumberFormat="1" applyFont="1" applyFill="1" applyBorder="1" applyAlignment="1" applyProtection="1">
      <alignment horizontal="center" vertical="center" wrapText="1"/>
    </xf>
    <xf numFmtId="4" fontId="7" fillId="4" borderId="4" xfId="0" applyNumberFormat="1" applyFont="1" applyFill="1" applyBorder="1" applyAlignment="1" applyProtection="1">
      <alignment horizontal="center" vertical="center" wrapText="1"/>
    </xf>
    <xf numFmtId="4" fontId="7" fillId="4" borderId="40" xfId="0" applyNumberFormat="1" applyFont="1" applyFill="1" applyBorder="1" applyAlignment="1" applyProtection="1">
      <alignment horizontal="center" vertical="center" wrapText="1"/>
    </xf>
    <xf numFmtId="4" fontId="7" fillId="4" borderId="41" xfId="0" applyNumberFormat="1" applyFont="1" applyFill="1" applyBorder="1" applyAlignment="1" applyProtection="1">
      <alignment horizontal="center" vertical="center" wrapText="1"/>
    </xf>
    <xf numFmtId="0" fontId="7" fillId="10" borderId="39" xfId="0" applyFont="1" applyFill="1" applyBorder="1" applyAlignment="1" applyProtection="1">
      <alignment horizontal="center" vertical="center" wrapText="1"/>
    </xf>
    <xf numFmtId="0" fontId="7" fillId="10" borderId="41" xfId="0" applyFont="1" applyFill="1" applyBorder="1" applyAlignment="1" applyProtection="1">
      <alignment horizontal="center" vertical="center" wrapText="1"/>
    </xf>
    <xf numFmtId="1" fontId="7" fillId="4" borderId="44" xfId="0" applyNumberFormat="1" applyFont="1" applyFill="1" applyBorder="1" applyAlignment="1" applyProtection="1">
      <alignment horizontal="center" vertical="center" wrapText="1"/>
    </xf>
    <xf numFmtId="1" fontId="7" fillId="8" borderId="7" xfId="0" applyNumberFormat="1" applyFont="1" applyFill="1" applyBorder="1" applyAlignment="1" applyProtection="1">
      <alignment horizontal="center" vertical="center" wrapText="1"/>
    </xf>
    <xf numFmtId="1" fontId="7" fillId="8" borderId="43" xfId="0" applyNumberFormat="1" applyFont="1" applyFill="1" applyBorder="1" applyAlignment="1" applyProtection="1">
      <alignment horizontal="center" vertical="center" wrapText="1"/>
    </xf>
    <xf numFmtId="1" fontId="7" fillId="8" borderId="44" xfId="0" applyNumberFormat="1" applyFont="1" applyFill="1" applyBorder="1" applyAlignment="1" applyProtection="1">
      <alignment horizontal="center" vertical="center" wrapText="1"/>
    </xf>
    <xf numFmtId="1" fontId="7" fillId="4" borderId="7" xfId="0" applyNumberFormat="1" applyFont="1" applyFill="1" applyBorder="1" applyAlignment="1" applyProtection="1">
      <alignment horizontal="center" vertical="center" wrapText="1"/>
    </xf>
    <xf numFmtId="1" fontId="7" fillId="4" borderId="43" xfId="0" applyNumberFormat="1" applyFont="1" applyFill="1" applyBorder="1" applyAlignment="1" applyProtection="1">
      <alignment horizontal="center" vertical="center" wrapText="1"/>
    </xf>
    <xf numFmtId="1" fontId="7" fillId="0" borderId="45" xfId="0" applyNumberFormat="1" applyFont="1" applyFill="1" applyBorder="1" applyAlignment="1" applyProtection="1">
      <alignment horizontal="center" vertical="center" wrapText="1"/>
    </xf>
    <xf numFmtId="1" fontId="7" fillId="10" borderId="42" xfId="0" applyNumberFormat="1" applyFont="1" applyFill="1" applyBorder="1" applyAlignment="1" applyProtection="1">
      <alignment horizontal="center" vertical="center" wrapText="1"/>
    </xf>
    <xf numFmtId="1" fontId="7" fillId="10" borderId="44" xfId="0" applyNumberFormat="1" applyFont="1" applyFill="1" applyBorder="1" applyAlignment="1" applyProtection="1">
      <alignment horizontal="center" vertical="center" wrapText="1"/>
    </xf>
    <xf numFmtId="1" fontId="7" fillId="0" borderId="0" xfId="0" applyNumberFormat="1" applyFont="1" applyFill="1" applyBorder="1" applyAlignment="1" applyProtection="1">
      <alignment horizontal="center" vertical="center" wrapText="1"/>
    </xf>
    <xf numFmtId="0" fontId="3" fillId="0" borderId="0" xfId="0" applyFont="1" applyAlignment="1" applyProtection="1">
      <alignment horizontal="justify" vertical="center" wrapText="1"/>
    </xf>
    <xf numFmtId="4" fontId="9" fillId="0" borderId="12" xfId="0" applyNumberFormat="1" applyFont="1" applyFill="1" applyBorder="1" applyAlignment="1" applyProtection="1">
      <alignment horizontal="center" vertical="center" wrapText="1"/>
      <protection locked="0"/>
    </xf>
    <xf numFmtId="4" fontId="9" fillId="0" borderId="25" xfId="0" applyNumberFormat="1" applyFont="1" applyFill="1" applyBorder="1" applyAlignment="1" applyProtection="1">
      <alignment horizontal="center" vertical="center" wrapText="1"/>
      <protection locked="0"/>
    </xf>
    <xf numFmtId="4" fontId="9" fillId="0" borderId="32" xfId="0" applyNumberFormat="1" applyFont="1" applyFill="1" applyBorder="1" applyAlignment="1" applyProtection="1">
      <alignment horizontal="center" vertical="center" wrapText="1"/>
      <protection locked="0"/>
    </xf>
    <xf numFmtId="4" fontId="9" fillId="0" borderId="27" xfId="0" applyNumberFormat="1" applyFont="1" applyFill="1" applyBorder="1" applyAlignment="1" applyProtection="1">
      <alignment horizontal="center" vertical="center" wrapText="1"/>
      <protection locked="0"/>
    </xf>
    <xf numFmtId="1" fontId="7" fillId="0" borderId="42" xfId="0" applyNumberFormat="1" applyFont="1" applyFill="1" applyBorder="1" applyAlignment="1" applyProtection="1">
      <alignment horizontal="center" vertical="center" wrapText="1"/>
    </xf>
    <xf numFmtId="4" fontId="9" fillId="0" borderId="20" xfId="0" applyNumberFormat="1" applyFont="1" applyFill="1" applyBorder="1" applyAlignment="1" applyProtection="1">
      <alignment horizontal="center" vertical="center" wrapText="1"/>
    </xf>
    <xf numFmtId="4" fontId="9" fillId="0" borderId="27" xfId="0" applyNumberFormat="1" applyFont="1" applyFill="1" applyBorder="1" applyAlignment="1" applyProtection="1">
      <alignment horizontal="center" vertical="center" wrapText="1"/>
    </xf>
    <xf numFmtId="0" fontId="7" fillId="6" borderId="37" xfId="0" applyFont="1" applyFill="1" applyBorder="1" applyAlignment="1" applyProtection="1">
      <alignment horizontal="left" vertical="center" wrapText="1"/>
    </xf>
    <xf numFmtId="0" fontId="7" fillId="6" borderId="20" xfId="0" applyFont="1" applyFill="1" applyBorder="1" applyAlignment="1" applyProtection="1">
      <alignment horizontal="left" vertical="center" wrapText="1"/>
    </xf>
    <xf numFmtId="0" fontId="7" fillId="6" borderId="34" xfId="0" applyFont="1" applyFill="1" applyBorder="1" applyAlignment="1" applyProtection="1">
      <alignment horizontal="left" vertical="center" wrapText="1"/>
    </xf>
    <xf numFmtId="2" fontId="9" fillId="11" borderId="38" xfId="0" applyNumberFormat="1" applyFont="1" applyFill="1" applyBorder="1" applyAlignment="1" applyProtection="1">
      <alignment horizontal="center" vertical="center" wrapText="1"/>
    </xf>
    <xf numFmtId="0" fontId="9" fillId="11" borderId="32" xfId="0" applyFont="1" applyFill="1" applyBorder="1" applyAlignment="1" applyProtection="1">
      <alignment horizontal="center" vertical="center" wrapText="1"/>
    </xf>
    <xf numFmtId="4" fontId="9" fillId="11" borderId="32" xfId="0" applyNumberFormat="1" applyFont="1" applyFill="1" applyBorder="1" applyAlignment="1" applyProtection="1">
      <alignment horizontal="center" vertical="center" wrapText="1"/>
    </xf>
    <xf numFmtId="4" fontId="9" fillId="11" borderId="27" xfId="0" applyNumberFormat="1" applyFont="1" applyFill="1" applyBorder="1" applyAlignment="1" applyProtection="1">
      <alignment horizontal="center" vertical="center" wrapText="1"/>
    </xf>
    <xf numFmtId="0" fontId="9" fillId="0" borderId="20" xfId="0" applyFont="1" applyFill="1" applyBorder="1" applyAlignment="1" applyProtection="1">
      <alignment horizontal="left" vertical="center" wrapText="1"/>
      <protection locked="0"/>
    </xf>
    <xf numFmtId="0" fontId="9" fillId="0" borderId="1" xfId="0" applyFont="1" applyFill="1" applyBorder="1" applyAlignment="1" applyProtection="1">
      <alignment horizontal="left" vertical="center" wrapText="1"/>
      <protection locked="0"/>
    </xf>
    <xf numFmtId="0" fontId="9" fillId="0" borderId="34" xfId="0" applyFont="1" applyFill="1" applyBorder="1" applyAlignment="1" applyProtection="1">
      <alignment horizontal="left" vertical="center" wrapText="1"/>
      <protection locked="0"/>
    </xf>
    <xf numFmtId="0" fontId="9" fillId="0" borderId="26" xfId="0" applyFont="1" applyFill="1" applyBorder="1" applyAlignment="1" applyProtection="1">
      <alignment horizontal="left" vertical="center" wrapText="1"/>
      <protection locked="0"/>
    </xf>
    <xf numFmtId="4" fontId="9" fillId="0" borderId="35" xfId="0" applyNumberFormat="1" applyFont="1" applyFill="1" applyBorder="1" applyAlignment="1" applyProtection="1">
      <alignment horizontal="center" vertical="center" wrapText="1"/>
      <protection locked="0"/>
    </xf>
    <xf numFmtId="4" fontId="9" fillId="0" borderId="36" xfId="0" applyNumberFormat="1" applyFont="1" applyFill="1" applyBorder="1" applyAlignment="1" applyProtection="1">
      <alignment horizontal="center" vertical="center" wrapText="1"/>
      <protection locked="0"/>
    </xf>
    <xf numFmtId="14" fontId="3" fillId="0" borderId="0" xfId="0" applyNumberFormat="1" applyFont="1" applyFill="1" applyBorder="1" applyAlignment="1" applyProtection="1">
      <alignment vertical="center" wrapText="1"/>
    </xf>
    <xf numFmtId="0" fontId="5" fillId="0" borderId="19" xfId="0" applyFont="1" applyFill="1" applyBorder="1" applyAlignment="1" applyProtection="1">
      <alignment horizontal="left" vertical="center" wrapText="1"/>
    </xf>
    <xf numFmtId="0" fontId="4" fillId="2" borderId="1" xfId="0" applyFont="1" applyFill="1" applyBorder="1" applyAlignment="1" applyProtection="1">
      <alignment horizontal="left" vertical="center" wrapText="1"/>
      <protection locked="0"/>
    </xf>
    <xf numFmtId="0" fontId="5" fillId="2" borderId="1" xfId="0"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center" wrapText="1"/>
    </xf>
    <xf numFmtId="0" fontId="5" fillId="0" borderId="0" xfId="0" applyFont="1" applyFill="1" applyBorder="1" applyAlignment="1" applyProtection="1">
      <alignment horizontal="left" vertical="center" wrapText="1"/>
    </xf>
    <xf numFmtId="0" fontId="5" fillId="0" borderId="0" xfId="0" applyFont="1" applyFill="1" applyBorder="1" applyAlignment="1" applyProtection="1">
      <alignment vertical="center" wrapText="1"/>
    </xf>
    <xf numFmtId="0" fontId="4" fillId="0" borderId="0" xfId="0" applyFont="1" applyFill="1" applyBorder="1" applyAlignment="1" applyProtection="1">
      <alignment horizontal="left" vertical="center" wrapText="1"/>
    </xf>
    <xf numFmtId="0" fontId="4" fillId="0" borderId="0" xfId="0" applyFont="1" applyFill="1" applyBorder="1" applyAlignment="1" applyProtection="1">
      <alignment horizontal="justify" vertical="center" wrapText="1"/>
    </xf>
    <xf numFmtId="0" fontId="4" fillId="0" borderId="0" xfId="0" applyFont="1" applyFill="1" applyBorder="1" applyAlignment="1" applyProtection="1">
      <alignment vertical="center" wrapText="1"/>
    </xf>
    <xf numFmtId="4" fontId="7" fillId="0" borderId="0" xfId="0" applyNumberFormat="1" applyFont="1" applyFill="1" applyBorder="1" applyAlignment="1" applyProtection="1">
      <alignment horizontal="center" vertical="center" wrapText="1"/>
    </xf>
    <xf numFmtId="4" fontId="5" fillId="2" borderId="1" xfId="0" applyNumberFormat="1"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xf>
    <xf numFmtId="0" fontId="4" fillId="0" borderId="18" xfId="0" applyFont="1" applyFill="1" applyBorder="1" applyAlignment="1" applyProtection="1">
      <alignment horizontal="center" vertical="center" wrapText="1"/>
    </xf>
    <xf numFmtId="0" fontId="4" fillId="0" borderId="31" xfId="0" applyFont="1" applyFill="1" applyBorder="1" applyAlignment="1" applyProtection="1">
      <alignment horizontal="center" vertical="center" wrapText="1"/>
    </xf>
    <xf numFmtId="0" fontId="5" fillId="0" borderId="14" xfId="0" applyFont="1" applyFill="1" applyBorder="1" applyAlignment="1" applyProtection="1">
      <alignment horizontal="left" vertical="center" wrapText="1"/>
    </xf>
    <xf numFmtId="0" fontId="5" fillId="0" borderId="15" xfId="0" applyFont="1" applyFill="1" applyBorder="1" applyAlignment="1" applyProtection="1">
      <alignment horizontal="left" vertical="center" wrapText="1"/>
    </xf>
    <xf numFmtId="0" fontId="5" fillId="0" borderId="23" xfId="0" applyFont="1" applyFill="1" applyBorder="1" applyAlignment="1" applyProtection="1">
      <alignment horizontal="left" vertical="center" wrapText="1"/>
    </xf>
    <xf numFmtId="0" fontId="0" fillId="0" borderId="0" xfId="0" applyFont="1" applyAlignment="1" applyProtection="1">
      <alignment horizontal="justify" vertical="center" wrapText="1"/>
    </xf>
    <xf numFmtId="0" fontId="0" fillId="0" borderId="0" xfId="0" applyFont="1" applyBorder="1" applyAlignment="1" applyProtection="1">
      <alignment vertical="center" wrapText="1"/>
    </xf>
    <xf numFmtId="0" fontId="0" fillId="0" borderId="0" xfId="0" applyFont="1" applyBorder="1" applyAlignment="1" applyProtection="1">
      <alignment horizontal="justify" vertical="center" wrapText="1"/>
    </xf>
    <xf numFmtId="0" fontId="0" fillId="0" borderId="0" xfId="0" applyFont="1" applyBorder="1" applyAlignment="1" applyProtection="1">
      <alignment horizontal="center" vertical="center" wrapText="1"/>
    </xf>
    <xf numFmtId="0" fontId="0" fillId="2" borderId="20" xfId="0" applyFont="1" applyFill="1" applyBorder="1" applyAlignment="1" applyProtection="1">
      <alignment horizontal="center" vertical="center" wrapText="1"/>
      <protection locked="0"/>
    </xf>
    <xf numFmtId="0" fontId="0" fillId="0" borderId="0" xfId="0" applyFont="1" applyAlignment="1" applyProtection="1">
      <alignment horizontal="center" vertical="center" wrapText="1"/>
    </xf>
    <xf numFmtId="0" fontId="0" fillId="0" borderId="23" xfId="0" applyFont="1" applyBorder="1" applyAlignment="1" applyProtection="1">
      <alignment horizontal="justify" vertical="center" wrapText="1"/>
    </xf>
    <xf numFmtId="0" fontId="0" fillId="0" borderId="30" xfId="0" applyFont="1" applyFill="1" applyBorder="1" applyAlignment="1" applyProtection="1">
      <alignment horizontal="center" vertical="center" wrapText="1"/>
    </xf>
    <xf numFmtId="0" fontId="0" fillId="0" borderId="0" xfId="0" applyFont="1" applyFill="1" applyBorder="1" applyAlignment="1" applyProtection="1">
      <alignment horizontal="center" vertical="center" wrapText="1"/>
    </xf>
    <xf numFmtId="0" fontId="0" fillId="0" borderId="0" xfId="0" applyFont="1" applyFill="1" applyBorder="1" applyAlignment="1" applyProtection="1">
      <alignment horizontal="justify" vertical="center" wrapText="1"/>
    </xf>
    <xf numFmtId="0" fontId="0" fillId="0" borderId="0" xfId="0" applyFont="1" applyFill="1" applyBorder="1" applyAlignment="1" applyProtection="1">
      <alignment vertical="center" wrapText="1"/>
    </xf>
    <xf numFmtId="0" fontId="0" fillId="0" borderId="0" xfId="0" applyFont="1" applyFill="1" applyAlignment="1" applyProtection="1">
      <alignment horizontal="justify" vertical="center" wrapText="1"/>
    </xf>
    <xf numFmtId="0" fontId="0" fillId="0" borderId="24" xfId="0" applyFont="1" applyBorder="1" applyAlignment="1" applyProtection="1">
      <alignment horizontal="justify" vertical="center" wrapText="1"/>
    </xf>
    <xf numFmtId="0" fontId="0" fillId="0" borderId="31" xfId="0" applyFont="1" applyBorder="1" applyAlignment="1" applyProtection="1">
      <alignment horizontal="center" vertical="center" wrapText="1"/>
    </xf>
    <xf numFmtId="0" fontId="0" fillId="0" borderId="23" xfId="0" applyFont="1" applyBorder="1" applyAlignment="1" applyProtection="1">
      <alignment horizontal="center" vertical="center" wrapText="1"/>
    </xf>
    <xf numFmtId="0" fontId="0" fillId="0" borderId="0" xfId="0" applyFont="1" applyBorder="1" applyAlignment="1" applyProtection="1">
      <alignment wrapText="1"/>
    </xf>
    <xf numFmtId="0" fontId="0" fillId="0" borderId="0" xfId="0" applyFont="1" applyBorder="1" applyAlignment="1" applyProtection="1">
      <alignment horizontal="center" wrapText="1"/>
    </xf>
    <xf numFmtId="0" fontId="0" fillId="0" borderId="14" xfId="0" applyFont="1" applyBorder="1" applyAlignment="1" applyProtection="1">
      <alignment wrapText="1"/>
    </xf>
    <xf numFmtId="0" fontId="0" fillId="0" borderId="0" xfId="0" applyFont="1" applyAlignment="1" applyProtection="1">
      <alignment horizontal="justify" wrapText="1"/>
    </xf>
    <xf numFmtId="0" fontId="0" fillId="0" borderId="0" xfId="0" applyFont="1" applyBorder="1" applyAlignment="1" applyProtection="1">
      <alignment horizontal="justify" wrapText="1"/>
    </xf>
    <xf numFmtId="0" fontId="0" fillId="0" borderId="3" xfId="0" applyFont="1" applyBorder="1" applyAlignment="1" applyProtection="1">
      <alignment horizontal="justify" wrapText="1"/>
    </xf>
    <xf numFmtId="0" fontId="0" fillId="0" borderId="18" xfId="0" applyFont="1" applyBorder="1" applyAlignment="1" applyProtection="1">
      <alignment horizontal="center" wrapText="1"/>
    </xf>
    <xf numFmtId="0" fontId="0" fillId="0" borderId="0" xfId="0" applyFont="1" applyFill="1" applyAlignment="1" applyProtection="1">
      <alignment horizontal="justify" wrapText="1"/>
    </xf>
    <xf numFmtId="0" fontId="0" fillId="0" borderId="31" xfId="0" applyFont="1" applyFill="1" applyBorder="1" applyAlignment="1" applyProtection="1">
      <alignment horizontal="center" vertical="center" wrapText="1"/>
    </xf>
    <xf numFmtId="0" fontId="0" fillId="0" borderId="23" xfId="0" applyFont="1" applyFill="1" applyBorder="1" applyAlignment="1" applyProtection="1">
      <alignment horizontal="center" vertical="center" wrapText="1"/>
    </xf>
    <xf numFmtId="0" fontId="0" fillId="0" borderId="24" xfId="0" applyFont="1" applyFill="1" applyBorder="1" applyAlignment="1" applyProtection="1">
      <alignment horizontal="center" vertical="center" wrapText="1"/>
    </xf>
    <xf numFmtId="0" fontId="0" fillId="0" borderId="23" xfId="0" applyFont="1" applyFill="1" applyBorder="1" applyAlignment="1" applyProtection="1">
      <alignment horizontal="justify" vertical="center" wrapText="1"/>
    </xf>
    <xf numFmtId="0" fontId="5" fillId="0" borderId="0" xfId="0" applyFont="1" applyFill="1" applyBorder="1" applyAlignment="1" applyProtection="1">
      <alignment horizontal="justify" vertical="top" wrapText="1"/>
    </xf>
    <xf numFmtId="0" fontId="5" fillId="0" borderId="0" xfId="0" applyFont="1" applyFill="1" applyBorder="1" applyAlignment="1" applyProtection="1">
      <alignment horizontal="center" vertical="center" wrapText="1"/>
      <protection locked="0"/>
    </xf>
    <xf numFmtId="49" fontId="5" fillId="0" borderId="0" xfId="0" applyNumberFormat="1" applyFont="1" applyFill="1" applyBorder="1" applyAlignment="1" applyProtection="1">
      <alignment horizontal="right" vertical="center" wrapText="1"/>
    </xf>
    <xf numFmtId="4" fontId="5" fillId="0" borderId="0" xfId="0" applyNumberFormat="1" applyFont="1" applyFill="1" applyBorder="1" applyAlignment="1" applyProtection="1">
      <alignment horizontal="center" vertical="center" wrapText="1"/>
    </xf>
    <xf numFmtId="0" fontId="2" fillId="0" borderId="0" xfId="0" applyFont="1" applyAlignment="1" applyProtection="1">
      <alignment wrapText="1"/>
    </xf>
    <xf numFmtId="0" fontId="2" fillId="0" borderId="0" xfId="0" applyFont="1" applyAlignment="1" applyProtection="1">
      <alignment horizontal="center" wrapText="1"/>
    </xf>
    <xf numFmtId="0" fontId="5" fillId="0" borderId="0" xfId="0" applyFont="1" applyFill="1" applyBorder="1" applyAlignment="1" applyProtection="1">
      <alignment horizontal="left" wrapText="1"/>
    </xf>
    <xf numFmtId="0" fontId="5" fillId="0" borderId="0" xfId="0" applyFont="1" applyFill="1" applyBorder="1" applyAlignment="1" applyProtection="1">
      <alignment horizontal="left" vertical="center" wrapText="1"/>
    </xf>
    <xf numFmtId="0" fontId="5" fillId="0" borderId="0" xfId="0" applyFont="1" applyFill="1" applyBorder="1" applyAlignment="1" applyProtection="1">
      <alignment horizontal="right" vertical="center" wrapText="1"/>
    </xf>
    <xf numFmtId="0" fontId="4"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justify" vertical="center" wrapText="1"/>
    </xf>
    <xf numFmtId="0" fontId="4" fillId="0" borderId="0" xfId="0" applyFont="1" applyFill="1" applyBorder="1" applyAlignment="1" applyProtection="1">
      <alignment vertical="center" wrapText="1"/>
    </xf>
    <xf numFmtId="0" fontId="5" fillId="0" borderId="0" xfId="0" applyFont="1" applyFill="1" applyBorder="1" applyAlignment="1" applyProtection="1">
      <alignment vertical="center" wrapText="1"/>
    </xf>
    <xf numFmtId="0" fontId="5" fillId="0" borderId="0" xfId="0" applyFont="1" applyFill="1" applyBorder="1" applyAlignment="1" applyProtection="1">
      <alignment horizontal="center" vertic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1" fillId="0" borderId="0" xfId="0" applyFont="1" applyFill="1" applyAlignment="1" applyProtection="1">
      <alignment vertical="top" wrapText="1"/>
    </xf>
    <xf numFmtId="14" fontId="0" fillId="0" borderId="0" xfId="0" applyNumberFormat="1" applyFont="1" applyFill="1" applyBorder="1" applyAlignment="1" applyProtection="1">
      <alignment vertical="center" wrapText="1"/>
    </xf>
    <xf numFmtId="0" fontId="0" fillId="0" borderId="0" xfId="0" applyFont="1" applyFill="1" applyBorder="1" applyAlignment="1" applyProtection="1">
      <alignment horizontal="justify" wrapText="1"/>
    </xf>
    <xf numFmtId="0" fontId="0" fillId="0" borderId="23" xfId="0" applyFont="1" applyFill="1" applyBorder="1" applyAlignment="1" applyProtection="1">
      <alignment vertical="center" wrapText="1"/>
    </xf>
    <xf numFmtId="49" fontId="0" fillId="0" borderId="23" xfId="0" applyNumberFormat="1" applyFont="1" applyFill="1" applyBorder="1" applyAlignment="1" applyProtection="1">
      <alignment horizontal="center" vertical="center" wrapText="1"/>
    </xf>
    <xf numFmtId="49" fontId="0" fillId="0" borderId="0" xfId="0" applyNumberFormat="1" applyFont="1" applyFill="1" applyBorder="1" applyAlignment="1" applyProtection="1">
      <alignment horizontal="center" vertical="center" wrapText="1"/>
    </xf>
    <xf numFmtId="14" fontId="3" fillId="2" borderId="1" xfId="0" applyNumberFormat="1" applyFont="1" applyFill="1" applyBorder="1" applyAlignment="1" applyProtection="1">
      <alignment horizontal="center" vertical="center" wrapText="1"/>
    </xf>
    <xf numFmtId="1" fontId="8" fillId="2" borderId="1" xfId="0" applyNumberFormat="1" applyFont="1" applyFill="1" applyBorder="1" applyAlignment="1" applyProtection="1">
      <alignment horizontal="center" vertical="center" wrapText="1"/>
      <protection locked="0"/>
    </xf>
    <xf numFmtId="2" fontId="8" fillId="2" borderId="1" xfId="0" applyNumberFormat="1" applyFont="1" applyFill="1" applyBorder="1" applyAlignment="1" applyProtection="1">
      <alignment horizontal="center" vertical="center" wrapText="1"/>
      <protection locked="0"/>
    </xf>
    <xf numFmtId="0" fontId="9" fillId="11" borderId="32" xfId="0" applyFont="1" applyFill="1" applyBorder="1" applyAlignment="1" applyProtection="1">
      <alignment horizontal="center" vertical="center" wrapText="1"/>
      <protection locked="0"/>
    </xf>
    <xf numFmtId="14" fontId="5" fillId="0" borderId="11" xfId="0" applyNumberFormat="1" applyFont="1" applyFill="1" applyBorder="1" applyAlignment="1" applyProtection="1">
      <alignment horizontal="center" vertical="center" wrapText="1"/>
    </xf>
    <xf numFmtId="14" fontId="5" fillId="0" borderId="0" xfId="0" applyNumberFormat="1" applyFont="1" applyFill="1" applyBorder="1" applyAlignment="1" applyProtection="1">
      <alignment horizontal="center" vertical="center" wrapText="1"/>
    </xf>
    <xf numFmtId="4" fontId="9" fillId="8" borderId="9" xfId="0" applyNumberFormat="1" applyFont="1" applyFill="1" applyBorder="1" applyAlignment="1" applyProtection="1">
      <alignment horizontal="center" vertical="center" wrapText="1"/>
    </xf>
    <xf numFmtId="4" fontId="9" fillId="8" borderId="51" xfId="0" applyNumberFormat="1" applyFont="1" applyFill="1" applyBorder="1" applyAlignment="1" applyProtection="1">
      <alignment horizontal="center" vertical="center" wrapText="1"/>
    </xf>
    <xf numFmtId="4" fontId="9" fillId="8" borderId="53" xfId="0" applyNumberFormat="1" applyFont="1" applyFill="1" applyBorder="1" applyAlignment="1" applyProtection="1">
      <alignment horizontal="center" vertical="center" wrapText="1"/>
    </xf>
    <xf numFmtId="4" fontId="9" fillId="4" borderId="9" xfId="0" applyNumberFormat="1" applyFont="1" applyFill="1" applyBorder="1" applyAlignment="1" applyProtection="1">
      <alignment horizontal="center" vertical="center" wrapText="1"/>
    </xf>
    <xf numFmtId="4" fontId="9" fillId="4" borderId="51" xfId="0" applyNumberFormat="1" applyFont="1" applyFill="1" applyBorder="1" applyAlignment="1" applyProtection="1">
      <alignment horizontal="center" vertical="center" wrapText="1"/>
    </xf>
    <xf numFmtId="4" fontId="9" fillId="4" borderId="53" xfId="0" applyNumberFormat="1" applyFont="1" applyFill="1" applyBorder="1" applyAlignment="1" applyProtection="1">
      <alignment horizontal="center" vertical="center" wrapText="1"/>
    </xf>
    <xf numFmtId="4" fontId="9" fillId="0" borderId="49" xfId="0" applyNumberFormat="1" applyFont="1" applyFill="1" applyBorder="1" applyAlignment="1" applyProtection="1">
      <alignment horizontal="center" vertical="center" wrapText="1"/>
    </xf>
    <xf numFmtId="0" fontId="9" fillId="10" borderId="47" xfId="0" applyFont="1" applyFill="1" applyBorder="1" applyAlignment="1" applyProtection="1">
      <alignment horizontal="center" vertical="center" wrapText="1"/>
    </xf>
    <xf numFmtId="0" fontId="9" fillId="10" borderId="53" xfId="0" applyFont="1" applyFill="1" applyBorder="1" applyAlignment="1" applyProtection="1">
      <alignment horizontal="center" vertical="center" wrapText="1"/>
    </xf>
    <xf numFmtId="0" fontId="9" fillId="0" borderId="53" xfId="0" applyFont="1" applyFill="1" applyBorder="1" applyAlignment="1" applyProtection="1">
      <alignment horizontal="center" vertical="center" wrapText="1"/>
    </xf>
    <xf numFmtId="1" fontId="7" fillId="0" borderId="44" xfId="0" applyNumberFormat="1" applyFont="1" applyFill="1" applyBorder="1" applyAlignment="1" applyProtection="1">
      <alignment horizontal="center" vertical="center" wrapText="1"/>
    </xf>
    <xf numFmtId="0" fontId="5" fillId="0" borderId="14" xfId="0" applyFont="1" applyFill="1" applyBorder="1" applyAlignment="1" applyProtection="1">
      <alignment vertical="center" wrapText="1"/>
    </xf>
    <xf numFmtId="0" fontId="5" fillId="0" borderId="15" xfId="0" applyFont="1" applyFill="1" applyBorder="1" applyAlignment="1" applyProtection="1">
      <alignment vertical="center" wrapText="1"/>
    </xf>
    <xf numFmtId="0" fontId="5" fillId="0" borderId="0" xfId="0" applyFont="1" applyFill="1" applyBorder="1" applyAlignment="1" applyProtection="1">
      <alignment horizontal="left" vertical="center" wrapText="1"/>
    </xf>
    <xf numFmtId="0" fontId="9" fillId="0" borderId="0" xfId="0" applyFont="1" applyFill="1" applyBorder="1" applyAlignment="1" applyProtection="1">
      <alignment horizontal="center" vertical="center" wrapText="1"/>
    </xf>
    <xf numFmtId="0" fontId="9" fillId="0" borderId="10" xfId="0" applyFont="1" applyFill="1" applyBorder="1" applyAlignment="1" applyProtection="1">
      <alignment horizontal="left" vertical="center" wrapText="1"/>
      <protection locked="0"/>
    </xf>
    <xf numFmtId="49" fontId="9" fillId="0" borderId="0" xfId="0" applyNumberFormat="1" applyFont="1" applyFill="1" applyBorder="1" applyAlignment="1" applyProtection="1">
      <alignment horizontal="center" vertical="center" wrapText="1"/>
    </xf>
    <xf numFmtId="49" fontId="9" fillId="0" borderId="10" xfId="0" applyNumberFormat="1" applyFont="1" applyFill="1" applyBorder="1" applyAlignment="1" applyProtection="1">
      <alignment horizontal="center" vertical="center" wrapText="1"/>
      <protection locked="0"/>
    </xf>
    <xf numFmtId="49" fontId="9" fillId="0" borderId="55" xfId="0" applyNumberFormat="1" applyFont="1" applyFill="1" applyBorder="1" applyAlignment="1" applyProtection="1">
      <alignment horizontal="center" vertical="center" wrapText="1"/>
      <protection locked="0"/>
    </xf>
    <xf numFmtId="49" fontId="9" fillId="0" borderId="0" xfId="0" applyNumberFormat="1" applyFont="1" applyFill="1" applyBorder="1" applyAlignment="1" applyProtection="1">
      <alignment horizontal="center" vertical="center" wrapText="1"/>
      <protection locked="0"/>
    </xf>
    <xf numFmtId="2" fontId="7" fillId="6" borderId="37" xfId="0" applyNumberFormat="1" applyFont="1" applyFill="1" applyBorder="1" applyAlignment="1" applyProtection="1">
      <alignment horizontal="center" vertical="center" wrapText="1"/>
    </xf>
    <xf numFmtId="0" fontId="7" fillId="6" borderId="20" xfId="0" applyFont="1" applyFill="1" applyBorder="1" applyAlignment="1" applyProtection="1">
      <alignment horizontal="center" vertical="center" wrapText="1"/>
    </xf>
    <xf numFmtId="4" fontId="7" fillId="6" borderId="34" xfId="0" applyNumberFormat="1" applyFont="1" applyFill="1" applyBorder="1" applyAlignment="1" applyProtection="1">
      <alignment horizontal="center" vertical="center" wrapText="1"/>
    </xf>
    <xf numFmtId="4" fontId="9" fillId="11" borderId="38" xfId="0" applyNumberFormat="1" applyFont="1" applyFill="1" applyBorder="1" applyAlignment="1" applyProtection="1">
      <alignment horizontal="center" vertical="center" wrapText="1"/>
    </xf>
    <xf numFmtId="4" fontId="9" fillId="11" borderId="32" xfId="0" applyNumberFormat="1" applyFont="1" applyFill="1" applyBorder="1" applyAlignment="1" applyProtection="1">
      <alignment horizontal="center" vertical="center" wrapText="1"/>
      <protection locked="0"/>
    </xf>
    <xf numFmtId="0" fontId="7" fillId="0" borderId="43" xfId="0" applyFont="1" applyFill="1" applyBorder="1" applyAlignment="1" applyProtection="1">
      <alignment vertical="center" wrapText="1"/>
    </xf>
    <xf numFmtId="49" fontId="7" fillId="0" borderId="43" xfId="0" applyNumberFormat="1" applyFont="1" applyFill="1" applyBorder="1" applyAlignment="1" applyProtection="1">
      <alignment vertical="center" wrapText="1"/>
    </xf>
    <xf numFmtId="4" fontId="9" fillId="0" borderId="17" xfId="0" applyNumberFormat="1" applyFont="1" applyFill="1" applyBorder="1" applyAlignment="1" applyProtection="1">
      <alignment horizontal="center" vertical="center" wrapText="1"/>
    </xf>
    <xf numFmtId="4" fontId="7" fillId="4" borderId="2" xfId="0" applyNumberFormat="1" applyFont="1" applyFill="1" applyBorder="1" applyAlignment="1" applyProtection="1">
      <alignment horizontal="center" vertical="center" wrapText="1"/>
    </xf>
    <xf numFmtId="4" fontId="9" fillId="4" borderId="8" xfId="0" applyNumberFormat="1" applyFont="1" applyFill="1" applyBorder="1" applyAlignment="1" applyProtection="1">
      <alignment horizontal="center" vertical="center" wrapText="1"/>
    </xf>
    <xf numFmtId="1" fontId="7" fillId="4" borderId="5" xfId="0" applyNumberFormat="1" applyFont="1" applyFill="1" applyBorder="1" applyAlignment="1" applyProtection="1">
      <alignment horizontal="center" vertical="center" wrapText="1"/>
    </xf>
    <xf numFmtId="4" fontId="9" fillId="0" borderId="10" xfId="0" applyNumberFormat="1" applyFont="1" applyFill="1" applyBorder="1" applyAlignment="1" applyProtection="1">
      <alignment horizontal="center" vertical="center" wrapText="1"/>
    </xf>
    <xf numFmtId="4" fontId="9" fillId="4" borderId="57" xfId="0" applyNumberFormat="1" applyFont="1" applyFill="1" applyBorder="1" applyAlignment="1" applyProtection="1">
      <alignment horizontal="center" vertical="center" wrapText="1"/>
    </xf>
    <xf numFmtId="4" fontId="9" fillId="4" borderId="58" xfId="0" applyNumberFormat="1" applyFont="1" applyFill="1" applyBorder="1" applyAlignment="1" applyProtection="1">
      <alignment horizontal="center" vertical="center" wrapText="1"/>
    </xf>
    <xf numFmtId="4" fontId="9" fillId="4" borderId="56" xfId="0" applyNumberFormat="1" applyFont="1" applyFill="1" applyBorder="1" applyAlignment="1" applyProtection="1">
      <alignment horizontal="center" vertical="center" wrapText="1"/>
    </xf>
    <xf numFmtId="0" fontId="5" fillId="0" borderId="0" xfId="0" applyFont="1" applyAlignment="1" applyProtection="1">
      <alignment vertical="center"/>
    </xf>
    <xf numFmtId="0" fontId="5" fillId="0" borderId="0" xfId="0" applyFont="1" applyAlignment="1" applyProtection="1">
      <alignment horizontal="center" vertical="center"/>
    </xf>
    <xf numFmtId="0" fontId="5" fillId="0" borderId="0" xfId="0" applyFont="1" applyAlignment="1" applyProtection="1">
      <alignment horizontal="justify" vertical="center" wrapText="1"/>
    </xf>
    <xf numFmtId="0" fontId="11" fillId="0" borderId="0" xfId="0" applyFont="1" applyFill="1" applyBorder="1" applyAlignment="1" applyProtection="1">
      <alignment horizontal="left" vertical="center" wrapText="1"/>
    </xf>
    <xf numFmtId="0" fontId="5" fillId="0" borderId="0" xfId="0" applyFont="1" applyBorder="1" applyAlignment="1" applyProtection="1">
      <alignment horizontal="justify" vertical="center" wrapText="1"/>
    </xf>
    <xf numFmtId="0" fontId="14" fillId="0" borderId="0" xfId="0" applyFont="1" applyBorder="1" applyAlignment="1" applyProtection="1">
      <alignment horizontal="justify" vertical="center" wrapText="1"/>
    </xf>
    <xf numFmtId="0" fontId="0" fillId="0" borderId="0" xfId="0" applyFont="1" applyBorder="1" applyAlignment="1" applyProtection="1">
      <alignment horizontal="center" wrapText="1"/>
    </xf>
    <xf numFmtId="0" fontId="0" fillId="0" borderId="19" xfId="0" applyFont="1" applyBorder="1" applyAlignment="1" applyProtection="1">
      <alignment horizontal="center" wrapText="1"/>
    </xf>
    <xf numFmtId="0" fontId="0" fillId="2" borderId="10" xfId="0" applyFont="1" applyFill="1" applyBorder="1" applyAlignment="1" applyProtection="1">
      <alignment horizontal="center" vertical="center" wrapText="1"/>
      <protection locked="0"/>
    </xf>
    <xf numFmtId="0" fontId="0" fillId="2" borderId="11" xfId="0" applyFont="1" applyFill="1" applyBorder="1" applyAlignment="1" applyProtection="1">
      <alignment horizontal="center" vertical="center" wrapText="1"/>
      <protection locked="0"/>
    </xf>
    <xf numFmtId="0" fontId="0" fillId="2" borderId="17" xfId="0" applyFont="1" applyFill="1" applyBorder="1" applyAlignment="1" applyProtection="1">
      <alignment horizontal="center" vertical="center" wrapText="1"/>
      <protection locked="0"/>
    </xf>
    <xf numFmtId="0" fontId="0" fillId="0" borderId="18" xfId="0" applyFont="1" applyBorder="1" applyAlignment="1" applyProtection="1">
      <alignment horizontal="left" wrapText="1"/>
    </xf>
    <xf numFmtId="0" fontId="0" fillId="0" borderId="0" xfId="0" applyFont="1" applyBorder="1" applyAlignment="1" applyProtection="1">
      <alignment horizontal="left" wrapText="1"/>
    </xf>
    <xf numFmtId="0" fontId="0" fillId="0" borderId="6" xfId="0" applyFont="1" applyBorder="1" applyAlignment="1" applyProtection="1">
      <alignment horizontal="center" wrapText="1"/>
    </xf>
    <xf numFmtId="0" fontId="0" fillId="2" borderId="16" xfId="0" applyFont="1" applyFill="1" applyBorder="1" applyAlignment="1" applyProtection="1">
      <alignment horizontal="center" vertical="center" wrapText="1"/>
      <protection locked="0"/>
    </xf>
    <xf numFmtId="0" fontId="0" fillId="2" borderId="12" xfId="0" applyFont="1" applyFill="1" applyBorder="1" applyAlignment="1" applyProtection="1">
      <alignment horizontal="center" vertical="center" wrapText="1"/>
      <protection locked="0"/>
    </xf>
    <xf numFmtId="49" fontId="0" fillId="2" borderId="10" xfId="0" applyNumberFormat="1" applyFont="1" applyFill="1" applyBorder="1" applyAlignment="1" applyProtection="1">
      <alignment horizontal="center" vertical="center" wrapText="1"/>
      <protection locked="0"/>
    </xf>
    <xf numFmtId="49" fontId="0" fillId="2" borderId="12" xfId="0" applyNumberFormat="1" applyFont="1" applyFill="1" applyBorder="1" applyAlignment="1" applyProtection="1">
      <alignment horizontal="center" vertical="center" wrapText="1"/>
      <protection locked="0"/>
    </xf>
    <xf numFmtId="0" fontId="0" fillId="0" borderId="3" xfId="0" applyFont="1" applyBorder="1" applyAlignment="1" applyProtection="1">
      <alignment horizontal="center" wrapText="1"/>
    </xf>
    <xf numFmtId="0" fontId="0" fillId="0" borderId="21" xfId="0" applyFont="1" applyBorder="1" applyAlignment="1" applyProtection="1">
      <alignment horizontal="left" wrapText="1"/>
    </xf>
    <xf numFmtId="0" fontId="0" fillId="0" borderId="6" xfId="0" applyFont="1" applyBorder="1" applyAlignment="1" applyProtection="1">
      <alignment horizontal="left" wrapText="1"/>
    </xf>
    <xf numFmtId="0" fontId="0" fillId="0" borderId="22" xfId="0" applyFont="1" applyBorder="1" applyAlignment="1" applyProtection="1">
      <alignment horizontal="left" wrapText="1"/>
    </xf>
    <xf numFmtId="0" fontId="0" fillId="0" borderId="52" xfId="0" applyFont="1" applyBorder="1" applyAlignment="1" applyProtection="1">
      <alignment horizontal="center" wrapText="1"/>
    </xf>
    <xf numFmtId="0" fontId="0" fillId="0" borderId="3" xfId="0" applyFont="1" applyBorder="1" applyAlignment="1" applyProtection="1">
      <alignment horizontal="left" wrapText="1"/>
    </xf>
    <xf numFmtId="14" fontId="0" fillId="2" borderId="10" xfId="0" applyNumberFormat="1" applyFont="1" applyFill="1" applyBorder="1" applyAlignment="1" applyProtection="1">
      <alignment horizontal="center" vertical="center" wrapText="1"/>
      <protection locked="0"/>
    </xf>
    <xf numFmtId="14" fontId="0" fillId="2" borderId="11" xfId="0" applyNumberFormat="1" applyFont="1" applyFill="1" applyBorder="1" applyAlignment="1" applyProtection="1">
      <alignment horizontal="center" vertical="center" wrapText="1"/>
      <protection locked="0"/>
    </xf>
    <xf numFmtId="14" fontId="0" fillId="2" borderId="12" xfId="0" applyNumberFormat="1" applyFont="1" applyFill="1" applyBorder="1" applyAlignment="1" applyProtection="1">
      <alignment horizontal="center" vertical="center" wrapText="1"/>
      <protection locked="0"/>
    </xf>
    <xf numFmtId="0" fontId="0" fillId="0" borderId="19" xfId="0" applyFont="1" applyBorder="1" applyAlignment="1" applyProtection="1">
      <alignment horizontal="left" wrapText="1"/>
    </xf>
    <xf numFmtId="0" fontId="0" fillId="2" borderId="10" xfId="0" applyFont="1" applyFill="1" applyBorder="1" applyAlignment="1" applyProtection="1">
      <alignment horizontal="justify" vertical="center" wrapText="1"/>
      <protection locked="0"/>
    </xf>
    <xf numFmtId="0" fontId="0" fillId="2" borderId="11" xfId="0" applyFont="1" applyFill="1" applyBorder="1" applyAlignment="1" applyProtection="1">
      <alignment horizontal="justify" vertical="center" wrapText="1"/>
      <protection locked="0"/>
    </xf>
    <xf numFmtId="0" fontId="0" fillId="2" borderId="17" xfId="0" applyFont="1" applyFill="1" applyBorder="1" applyAlignment="1" applyProtection="1">
      <alignment horizontal="justify" vertical="center" wrapText="1"/>
      <protection locked="0"/>
    </xf>
    <xf numFmtId="49" fontId="0" fillId="2" borderId="11" xfId="0" applyNumberFormat="1" applyFont="1" applyFill="1" applyBorder="1" applyAlignment="1" applyProtection="1">
      <alignment horizontal="center" vertical="center" wrapText="1"/>
      <protection locked="0"/>
    </xf>
    <xf numFmtId="0" fontId="0" fillId="0" borderId="18" xfId="0" applyFont="1" applyBorder="1" applyAlignment="1" applyProtection="1">
      <alignment horizontal="center" wrapText="1"/>
    </xf>
    <xf numFmtId="0" fontId="1" fillId="0" borderId="0" xfId="0" applyFont="1" applyFill="1" applyAlignment="1" applyProtection="1">
      <alignment horizontal="center" vertical="top" wrapText="1"/>
    </xf>
    <xf numFmtId="0" fontId="8" fillId="2" borderId="0" xfId="0" applyFont="1" applyFill="1" applyAlignment="1" applyProtection="1">
      <alignment horizontal="center" vertical="top" wrapText="1"/>
      <protection locked="0"/>
    </xf>
    <xf numFmtId="0" fontId="0" fillId="0" borderId="14" xfId="0" applyFont="1" applyBorder="1" applyAlignment="1" applyProtection="1">
      <alignment horizontal="left" wrapText="1"/>
    </xf>
    <xf numFmtId="0" fontId="0" fillId="0" borderId="15" xfId="0" applyFont="1" applyBorder="1" applyAlignment="1" applyProtection="1">
      <alignment horizontal="left" wrapText="1"/>
    </xf>
    <xf numFmtId="0" fontId="0" fillId="0" borderId="10" xfId="0" applyFont="1" applyBorder="1" applyAlignment="1" applyProtection="1">
      <alignment horizontal="center" vertical="center" wrapText="1"/>
    </xf>
    <xf numFmtId="0" fontId="0" fillId="0" borderId="11" xfId="0" applyFont="1" applyBorder="1" applyAlignment="1" applyProtection="1">
      <alignment horizontal="center" vertical="center" wrapText="1"/>
    </xf>
    <xf numFmtId="0" fontId="0" fillId="0" borderId="12" xfId="0" applyFont="1" applyBorder="1" applyAlignment="1" applyProtection="1">
      <alignment horizontal="center" vertical="center" wrapText="1"/>
    </xf>
    <xf numFmtId="0" fontId="1" fillId="0" borderId="0" xfId="0" applyFont="1" applyAlignment="1" applyProtection="1">
      <alignment horizontal="center" vertical="center" wrapText="1"/>
    </xf>
    <xf numFmtId="0" fontId="1" fillId="0" borderId="6" xfId="0" applyFont="1" applyBorder="1" applyAlignment="1" applyProtection="1">
      <alignment horizontal="center" vertical="center" wrapText="1"/>
    </xf>
    <xf numFmtId="0" fontId="12" fillId="0" borderId="18" xfId="0" applyFont="1" applyBorder="1" applyAlignment="1" applyProtection="1">
      <alignment horizontal="left" wrapText="1"/>
    </xf>
    <xf numFmtId="0" fontId="12" fillId="0" borderId="0" xfId="0" applyFont="1" applyBorder="1" applyAlignment="1" applyProtection="1">
      <alignment horizontal="left" wrapText="1"/>
    </xf>
    <xf numFmtId="0" fontId="12" fillId="0" borderId="19" xfId="0" applyFont="1" applyBorder="1" applyAlignment="1" applyProtection="1">
      <alignment horizontal="left" wrapText="1"/>
    </xf>
    <xf numFmtId="0" fontId="4" fillId="0" borderId="0" xfId="0" applyFont="1" applyAlignment="1" applyProtection="1">
      <alignment horizontal="center" vertical="center" wrapText="1"/>
    </xf>
    <xf numFmtId="0" fontId="12" fillId="0" borderId="13" xfId="0" applyFont="1" applyBorder="1" applyAlignment="1" applyProtection="1">
      <alignment horizontal="left" vertical="center" wrapText="1"/>
    </xf>
    <xf numFmtId="0" fontId="12" fillId="0" borderId="14" xfId="0" applyFont="1" applyBorder="1" applyAlignment="1" applyProtection="1">
      <alignment horizontal="left" vertical="center" wrapText="1"/>
    </xf>
    <xf numFmtId="0" fontId="12" fillId="0" borderId="15" xfId="0" applyFont="1" applyBorder="1" applyAlignment="1" applyProtection="1">
      <alignment horizontal="left" vertical="center" wrapText="1"/>
    </xf>
    <xf numFmtId="0" fontId="0" fillId="2" borderId="16" xfId="0" applyFont="1" applyFill="1" applyBorder="1" applyAlignment="1" applyProtection="1">
      <alignment horizontal="justify" vertical="center" wrapText="1"/>
      <protection locked="0"/>
    </xf>
    <xf numFmtId="0" fontId="0" fillId="2" borderId="12" xfId="0" applyFont="1" applyFill="1" applyBorder="1" applyAlignment="1" applyProtection="1">
      <alignment horizontal="justify" vertical="center" wrapText="1"/>
      <protection locked="0"/>
    </xf>
    <xf numFmtId="0" fontId="0" fillId="0" borderId="13" xfId="0" applyFont="1" applyBorder="1" applyAlignment="1" applyProtection="1">
      <alignment horizontal="left" wrapText="1"/>
    </xf>
    <xf numFmtId="0" fontId="0" fillId="0" borderId="0" xfId="0" applyFont="1" applyAlignment="1" applyProtection="1">
      <alignment horizontal="center" vertical="center" wrapText="1"/>
    </xf>
    <xf numFmtId="0" fontId="0" fillId="0" borderId="0" xfId="0" applyFont="1" applyAlignment="1" applyProtection="1">
      <alignment horizontal="justify" wrapText="1"/>
    </xf>
    <xf numFmtId="0" fontId="0" fillId="0" borderId="11" xfId="0" applyFont="1" applyBorder="1" applyAlignment="1" applyProtection="1">
      <alignment horizontal="center" wrapText="1"/>
    </xf>
    <xf numFmtId="0" fontId="0" fillId="0" borderId="17" xfId="0" applyFont="1" applyBorder="1" applyAlignment="1" applyProtection="1">
      <alignment horizontal="center" wrapText="1"/>
    </xf>
    <xf numFmtId="0" fontId="4" fillId="0" borderId="0" xfId="0" applyFont="1" applyFill="1" applyBorder="1" applyAlignment="1" applyProtection="1">
      <alignment horizontal="left" vertical="center" wrapText="1"/>
    </xf>
    <xf numFmtId="0" fontId="5" fillId="0" borderId="0" xfId="0" applyFont="1" applyFill="1" applyBorder="1" applyAlignment="1" applyProtection="1">
      <alignment horizontal="left" vertical="center" wrapText="1"/>
    </xf>
    <xf numFmtId="0" fontId="5" fillId="2" borderId="10" xfId="0" applyFont="1" applyFill="1" applyBorder="1" applyAlignment="1" applyProtection="1">
      <alignment horizontal="center" vertical="center" wrapText="1"/>
      <protection locked="0"/>
    </xf>
    <xf numFmtId="0" fontId="5" fillId="2" borderId="11" xfId="0" applyFont="1" applyFill="1" applyBorder="1" applyAlignment="1" applyProtection="1">
      <alignment horizontal="center" vertical="center" wrapText="1"/>
      <protection locked="0"/>
    </xf>
    <xf numFmtId="0" fontId="5" fillId="2" borderId="12"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right" vertical="center" wrapText="1"/>
    </xf>
    <xf numFmtId="0" fontId="5" fillId="0" borderId="0" xfId="0" applyFont="1" applyFill="1" applyBorder="1" applyAlignment="1" applyProtection="1">
      <alignment horizontal="justify" vertical="center" wrapText="1"/>
    </xf>
    <xf numFmtId="0" fontId="4" fillId="0" borderId="0" xfId="0" applyFont="1" applyFill="1" applyBorder="1" applyAlignment="1" applyProtection="1">
      <alignment horizontal="center" vertical="center" wrapText="1"/>
    </xf>
    <xf numFmtId="0" fontId="4" fillId="2" borderId="10" xfId="0" applyFont="1" applyFill="1" applyBorder="1" applyAlignment="1" applyProtection="1">
      <alignment horizontal="center" vertical="center" wrapText="1"/>
      <protection locked="0"/>
    </xf>
    <xf numFmtId="0" fontId="4" fillId="2" borderId="11"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justify" vertical="top" wrapText="1"/>
    </xf>
    <xf numFmtId="0" fontId="5" fillId="0" borderId="18" xfId="0" applyFont="1" applyFill="1" applyBorder="1" applyAlignment="1" applyProtection="1">
      <alignment horizontal="justify" vertical="center" wrapText="1"/>
    </xf>
    <xf numFmtId="0" fontId="5" fillId="0" borderId="19" xfId="0" applyFont="1" applyFill="1" applyBorder="1" applyAlignment="1" applyProtection="1">
      <alignment horizontal="justify" vertical="center" wrapText="1"/>
    </xf>
    <xf numFmtId="0" fontId="5" fillId="0" borderId="31" xfId="0" applyFont="1" applyFill="1" applyBorder="1" applyAlignment="1" applyProtection="1">
      <alignment horizontal="justify" vertical="center" wrapText="1"/>
    </xf>
    <xf numFmtId="0" fontId="5" fillId="0" borderId="23" xfId="0" applyFont="1" applyFill="1" applyBorder="1" applyAlignment="1" applyProtection="1">
      <alignment horizontal="justify" vertical="center" wrapText="1"/>
    </xf>
    <xf numFmtId="0" fontId="5" fillId="0" borderId="24" xfId="0" applyFont="1" applyFill="1" applyBorder="1" applyAlignment="1" applyProtection="1">
      <alignment horizontal="justify" vertical="center" wrapText="1"/>
    </xf>
    <xf numFmtId="0" fontId="5" fillId="0" borderId="0" xfId="0" applyFont="1" applyFill="1" applyBorder="1" applyAlignment="1" applyProtection="1">
      <alignment vertical="center" wrapText="1"/>
    </xf>
    <xf numFmtId="14" fontId="5" fillId="2" borderId="10" xfId="0" applyNumberFormat="1" applyFont="1" applyFill="1" applyBorder="1" applyAlignment="1" applyProtection="1">
      <alignment horizontal="center" vertical="center" wrapText="1"/>
      <protection locked="0"/>
    </xf>
    <xf numFmtId="14" fontId="5" fillId="2" borderId="11" xfId="0" applyNumberFormat="1" applyFont="1" applyFill="1" applyBorder="1" applyAlignment="1" applyProtection="1">
      <alignment horizontal="center" vertical="center" wrapText="1"/>
      <protection locked="0"/>
    </xf>
    <xf numFmtId="14" fontId="5" fillId="2" borderId="12" xfId="0" applyNumberFormat="1" applyFont="1" applyFill="1" applyBorder="1" applyAlignment="1" applyProtection="1">
      <alignment horizontal="center" vertical="center" wrapText="1"/>
      <protection locked="0"/>
    </xf>
    <xf numFmtId="14" fontId="3" fillId="2" borderId="10" xfId="0" applyNumberFormat="1" applyFont="1" applyFill="1" applyBorder="1" applyAlignment="1" applyProtection="1">
      <alignment horizontal="center" vertical="center" wrapText="1"/>
      <protection locked="0"/>
    </xf>
    <xf numFmtId="14" fontId="3" fillId="2" borderId="11" xfId="0" applyNumberFormat="1" applyFont="1" applyFill="1" applyBorder="1" applyAlignment="1" applyProtection="1">
      <alignment horizontal="center" vertical="center" wrapText="1"/>
      <protection locked="0"/>
    </xf>
    <xf numFmtId="14" fontId="3" fillId="2" borderId="12" xfId="0" applyNumberFormat="1" applyFont="1" applyFill="1" applyBorder="1" applyAlignment="1" applyProtection="1">
      <alignment horizontal="center" vertical="center" wrapText="1"/>
      <protection locked="0"/>
    </xf>
    <xf numFmtId="0" fontId="3" fillId="2" borderId="10" xfId="0" applyFont="1" applyFill="1" applyBorder="1" applyAlignment="1" applyProtection="1">
      <alignment horizontal="center" vertical="center" wrapText="1"/>
      <protection locked="0"/>
    </xf>
    <xf numFmtId="0" fontId="3" fillId="2" borderId="11" xfId="0" applyFont="1" applyFill="1" applyBorder="1" applyAlignment="1" applyProtection="1">
      <alignment horizontal="center" vertical="center" wrapText="1"/>
      <protection locked="0"/>
    </xf>
    <xf numFmtId="0" fontId="3" fillId="2" borderId="12"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left" vertical="top" wrapText="1"/>
    </xf>
    <xf numFmtId="0" fontId="5" fillId="2" borderId="10" xfId="0" applyNumberFormat="1" applyFont="1" applyFill="1" applyBorder="1" applyAlignment="1" applyProtection="1">
      <alignment horizontal="center" vertical="center" wrapText="1"/>
      <protection locked="0"/>
    </xf>
    <xf numFmtId="0" fontId="5" fillId="2" borderId="11" xfId="0" applyNumberFormat="1" applyFont="1" applyFill="1" applyBorder="1" applyAlignment="1" applyProtection="1">
      <alignment horizontal="center" vertical="center" wrapText="1"/>
      <protection locked="0"/>
    </xf>
    <xf numFmtId="0" fontId="5" fillId="2" borderId="12" xfId="0" applyNumberFormat="1" applyFont="1" applyFill="1" applyBorder="1" applyAlignment="1" applyProtection="1">
      <alignment horizontal="center" vertical="center" wrapText="1"/>
      <protection locked="0"/>
    </xf>
    <xf numFmtId="0" fontId="2" fillId="0" borderId="0" xfId="0" applyFont="1" applyAlignment="1" applyProtection="1">
      <alignment horizontal="center" vertical="center" wrapText="1"/>
    </xf>
    <xf numFmtId="0" fontId="2" fillId="0" borderId="6" xfId="0" applyFont="1" applyBorder="1" applyAlignment="1" applyProtection="1">
      <alignment horizontal="center" vertical="center" wrapText="1"/>
    </xf>
    <xf numFmtId="0" fontId="7" fillId="5" borderId="13" xfId="0" applyFont="1" applyFill="1" applyBorder="1" applyAlignment="1" applyProtection="1">
      <alignment horizontal="left" vertical="center" wrapText="1"/>
    </xf>
    <xf numFmtId="0" fontId="7" fillId="5" borderId="14" xfId="0" applyFont="1" applyFill="1" applyBorder="1" applyAlignment="1" applyProtection="1">
      <alignment horizontal="left" vertical="center" wrapText="1"/>
    </xf>
    <xf numFmtId="0" fontId="7" fillId="5" borderId="15" xfId="0" applyFont="1" applyFill="1" applyBorder="1" applyAlignment="1" applyProtection="1">
      <alignment horizontal="left" vertical="center" wrapText="1"/>
    </xf>
    <xf numFmtId="0" fontId="4" fillId="0" borderId="0" xfId="0" applyFont="1" applyFill="1" applyBorder="1" applyAlignment="1" applyProtection="1">
      <alignment horizontal="justify" vertical="center" wrapText="1"/>
    </xf>
    <xf numFmtId="0" fontId="2" fillId="0" borderId="0" xfId="0" applyFont="1" applyAlignment="1" applyProtection="1">
      <alignment horizontal="center" wrapText="1"/>
    </xf>
    <xf numFmtId="14" fontId="3" fillId="2" borderId="10" xfId="0" applyNumberFormat="1" applyFont="1" applyFill="1" applyBorder="1" applyAlignment="1" applyProtection="1">
      <alignment horizontal="center" vertical="center" wrapText="1"/>
    </xf>
    <xf numFmtId="14" fontId="3" fillId="2" borderId="12" xfId="0" applyNumberFormat="1"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7" fillId="0" borderId="23" xfId="0" applyFont="1" applyFill="1" applyBorder="1" applyAlignment="1" applyProtection="1">
      <alignment horizontal="center" vertical="center" wrapText="1"/>
    </xf>
    <xf numFmtId="4" fontId="7" fillId="0" borderId="0" xfId="0" applyNumberFormat="1" applyFont="1" applyFill="1" applyBorder="1" applyAlignment="1" applyProtection="1">
      <alignment horizontal="center" vertical="center" wrapText="1"/>
    </xf>
    <xf numFmtId="14" fontId="9" fillId="2" borderId="10" xfId="0" applyNumberFormat="1" applyFont="1" applyFill="1" applyBorder="1" applyAlignment="1" applyProtection="1">
      <alignment horizontal="center" vertical="center" wrapText="1"/>
      <protection locked="0"/>
    </xf>
    <xf numFmtId="14" fontId="9" fillId="2" borderId="12" xfId="0" applyNumberFormat="1" applyFont="1" applyFill="1" applyBorder="1" applyAlignment="1" applyProtection="1">
      <alignment horizontal="center" vertical="center" wrapText="1"/>
      <protection locked="0"/>
    </xf>
    <xf numFmtId="4" fontId="9" fillId="2" borderId="10" xfId="0" applyNumberFormat="1" applyFont="1" applyFill="1" applyBorder="1" applyAlignment="1" applyProtection="1">
      <alignment horizontal="center" vertical="center" wrapText="1"/>
      <protection locked="0"/>
    </xf>
    <xf numFmtId="4" fontId="9" fillId="2" borderId="11" xfId="0" applyNumberFormat="1" applyFont="1" applyFill="1" applyBorder="1" applyAlignment="1" applyProtection="1">
      <alignment horizontal="center" vertical="center" wrapText="1"/>
      <protection locked="0"/>
    </xf>
    <xf numFmtId="4" fontId="9" fillId="2" borderId="12" xfId="0" applyNumberFormat="1" applyFont="1" applyFill="1" applyBorder="1" applyAlignment="1" applyProtection="1">
      <alignment horizontal="center" vertical="center" wrapText="1"/>
      <protection locked="0"/>
    </xf>
    <xf numFmtId="0" fontId="4" fillId="0" borderId="0" xfId="0" applyFont="1" applyFill="1" applyBorder="1" applyAlignment="1" applyProtection="1">
      <alignment vertical="center" wrapText="1"/>
    </xf>
    <xf numFmtId="4" fontId="7" fillId="7" borderId="28" xfId="0" applyNumberFormat="1" applyFont="1" applyFill="1" applyBorder="1" applyAlignment="1" applyProtection="1">
      <alignment horizontal="center" vertical="center" wrapText="1"/>
    </xf>
    <xf numFmtId="4" fontId="7" fillId="7" borderId="29" xfId="0" applyNumberFormat="1" applyFont="1" applyFill="1" applyBorder="1" applyAlignment="1" applyProtection="1">
      <alignment horizontal="center" vertical="center" wrapText="1"/>
    </xf>
    <xf numFmtId="0" fontId="7" fillId="0" borderId="54" xfId="0" applyFont="1" applyFill="1" applyBorder="1" applyAlignment="1" applyProtection="1">
      <alignment horizontal="center" vertical="center" wrapText="1"/>
    </xf>
    <xf numFmtId="0" fontId="7" fillId="0" borderId="53" xfId="0" applyFont="1" applyFill="1" applyBorder="1" applyAlignment="1" applyProtection="1">
      <alignment horizontal="center" vertical="center" wrapText="1"/>
    </xf>
    <xf numFmtId="0" fontId="7" fillId="0" borderId="46" xfId="0" applyFont="1" applyFill="1" applyBorder="1" applyAlignment="1" applyProtection="1">
      <alignment horizontal="center" vertical="center" wrapText="1"/>
    </xf>
    <xf numFmtId="0" fontId="7" fillId="0" borderId="47" xfId="0" applyFont="1" applyFill="1" applyBorder="1" applyAlignment="1" applyProtection="1">
      <alignment horizontal="center" vertical="center" wrapText="1"/>
    </xf>
    <xf numFmtId="0" fontId="7" fillId="0" borderId="50" xfId="0" applyFont="1" applyFill="1" applyBorder="1" applyAlignment="1" applyProtection="1">
      <alignment horizontal="center" vertical="center" wrapText="1"/>
    </xf>
    <xf numFmtId="0" fontId="7" fillId="0" borderId="51" xfId="0" applyFont="1" applyFill="1" applyBorder="1" applyAlignment="1" applyProtection="1">
      <alignment horizontal="center" vertical="center" wrapText="1"/>
    </xf>
    <xf numFmtId="49" fontId="7" fillId="0" borderId="50" xfId="0" applyNumberFormat="1" applyFont="1" applyFill="1" applyBorder="1" applyAlignment="1" applyProtection="1">
      <alignment horizontal="center" vertical="center" wrapText="1"/>
    </xf>
    <xf numFmtId="49" fontId="7" fillId="0" borderId="51" xfId="0" applyNumberFormat="1" applyFont="1" applyFill="1" applyBorder="1" applyAlignment="1" applyProtection="1">
      <alignment horizontal="center" vertical="center" wrapText="1"/>
    </xf>
    <xf numFmtId="4" fontId="7" fillId="3" borderId="13" xfId="0" applyNumberFormat="1" applyFont="1" applyFill="1" applyBorder="1" applyAlignment="1" applyProtection="1">
      <alignment horizontal="center" vertical="center" wrapText="1"/>
    </xf>
    <xf numFmtId="4" fontId="7" fillId="3" borderId="14" xfId="0" applyNumberFormat="1" applyFont="1" applyFill="1" applyBorder="1" applyAlignment="1" applyProtection="1">
      <alignment horizontal="center" vertical="center" wrapText="1"/>
    </xf>
    <xf numFmtId="4" fontId="7" fillId="3" borderId="15" xfId="0" applyNumberFormat="1" applyFont="1" applyFill="1" applyBorder="1" applyAlignment="1" applyProtection="1">
      <alignment horizontal="center" vertical="center" wrapText="1"/>
    </xf>
    <xf numFmtId="4" fontId="7" fillId="0" borderId="48" xfId="0" applyNumberFormat="1" applyFont="1" applyFill="1" applyBorder="1" applyAlignment="1" applyProtection="1">
      <alignment horizontal="center" vertical="center" wrapText="1"/>
    </xf>
    <xf numFmtId="4" fontId="7" fillId="0" borderId="49" xfId="0" applyNumberFormat="1" applyFont="1" applyFill="1" applyBorder="1" applyAlignment="1" applyProtection="1">
      <alignment horizontal="center" vertical="center" wrapText="1"/>
    </xf>
    <xf numFmtId="0" fontId="7" fillId="9" borderId="37" xfId="0" applyFont="1" applyFill="1" applyBorder="1" applyAlignment="1" applyProtection="1">
      <alignment horizontal="center" vertical="center" wrapText="1"/>
    </xf>
    <xf numFmtId="0" fontId="7" fillId="9" borderId="38" xfId="0" applyFont="1" applyFill="1" applyBorder="1" applyAlignment="1" applyProtection="1">
      <alignment horizontal="center" vertical="center" wrapText="1"/>
    </xf>
    <xf numFmtId="49" fontId="5" fillId="2" borderId="1" xfId="0" applyNumberFormat="1" applyFont="1" applyFill="1" applyBorder="1" applyAlignment="1" applyProtection="1">
      <alignment horizontal="justify" vertical="center" wrapText="1"/>
      <protection locked="0"/>
    </xf>
    <xf numFmtId="4" fontId="5" fillId="2" borderId="1" xfId="0" applyNumberFormat="1" applyFont="1" applyFill="1" applyBorder="1" applyAlignment="1" applyProtection="1">
      <alignment horizontal="center" vertical="center" wrapText="1"/>
      <protection locked="0"/>
    </xf>
    <xf numFmtId="4" fontId="5" fillId="2" borderId="10" xfId="0" applyNumberFormat="1" applyFont="1" applyFill="1" applyBorder="1" applyAlignment="1" applyProtection="1">
      <alignment horizontal="center" vertical="center" wrapText="1"/>
      <protection locked="0"/>
    </xf>
    <xf numFmtId="4" fontId="5" fillId="2" borderId="11" xfId="0" applyNumberFormat="1" applyFont="1" applyFill="1" applyBorder="1" applyAlignment="1" applyProtection="1">
      <alignment horizontal="center" vertical="center" wrapText="1"/>
      <protection locked="0"/>
    </xf>
    <xf numFmtId="4" fontId="5" fillId="2" borderId="12" xfId="0" applyNumberFormat="1" applyFont="1" applyFill="1" applyBorder="1" applyAlignment="1" applyProtection="1">
      <alignment horizontal="center" vertical="center" wrapText="1"/>
      <protection locked="0"/>
    </xf>
    <xf numFmtId="49" fontId="5" fillId="2" borderId="10" xfId="0" applyNumberFormat="1" applyFont="1" applyFill="1" applyBorder="1" applyAlignment="1" applyProtection="1">
      <alignment horizontal="center" vertical="center" wrapText="1"/>
      <protection locked="0"/>
    </xf>
    <xf numFmtId="49" fontId="5" fillId="2" borderId="11" xfId="0" applyNumberFormat="1" applyFont="1" applyFill="1" applyBorder="1" applyAlignment="1" applyProtection="1">
      <alignment horizontal="center" vertical="center" wrapText="1"/>
      <protection locked="0"/>
    </xf>
    <xf numFmtId="49" fontId="5" fillId="2" borderId="12" xfId="0" applyNumberFormat="1" applyFont="1" applyFill="1" applyBorder="1" applyAlignment="1" applyProtection="1">
      <alignment horizontal="center" vertical="center" wrapText="1"/>
      <protection locked="0"/>
    </xf>
    <xf numFmtId="0" fontId="6" fillId="0" borderId="0"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wrapText="1"/>
    </xf>
    <xf numFmtId="49" fontId="5" fillId="2" borderId="1" xfId="0" applyNumberFormat="1" applyFont="1" applyFill="1" applyBorder="1" applyAlignment="1" applyProtection="1">
      <alignment horizontal="right" vertical="center" wrapText="1"/>
    </xf>
    <xf numFmtId="4" fontId="5" fillId="2" borderId="1" xfId="0" applyNumberFormat="1" applyFont="1" applyFill="1" applyBorder="1" applyAlignment="1" applyProtection="1">
      <alignment horizontal="center" vertical="center" wrapText="1"/>
    </xf>
    <xf numFmtId="0" fontId="5" fillId="0" borderId="9" xfId="0" applyFont="1" applyFill="1" applyBorder="1" applyAlignment="1" applyProtection="1">
      <alignment vertical="center" wrapText="1"/>
    </xf>
    <xf numFmtId="0" fontId="5" fillId="3" borderId="1" xfId="0" applyFont="1" applyFill="1" applyBorder="1" applyAlignment="1" applyProtection="1">
      <alignment horizontal="center" vertical="center" wrapText="1"/>
    </xf>
    <xf numFmtId="49" fontId="5" fillId="2" borderId="10" xfId="0" applyNumberFormat="1" applyFont="1" applyFill="1" applyBorder="1" applyAlignment="1" applyProtection="1">
      <alignment horizontal="right" vertical="center" wrapText="1"/>
    </xf>
    <xf numFmtId="49" fontId="5" fillId="2" borderId="11" xfId="0" applyNumberFormat="1" applyFont="1" applyFill="1" applyBorder="1" applyAlignment="1" applyProtection="1">
      <alignment horizontal="right" vertical="center" wrapText="1"/>
    </xf>
    <xf numFmtId="49" fontId="5" fillId="2" borderId="12" xfId="0" applyNumberFormat="1" applyFont="1" applyFill="1" applyBorder="1" applyAlignment="1" applyProtection="1">
      <alignment horizontal="right" vertical="center" wrapText="1"/>
    </xf>
    <xf numFmtId="0" fontId="4" fillId="0" borderId="19"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xf>
    <xf numFmtId="0" fontId="9" fillId="0" borderId="19" xfId="0" applyFont="1" applyFill="1" applyBorder="1" applyAlignment="1" applyProtection="1">
      <alignment horizontal="center" vertical="center" wrapText="1"/>
    </xf>
    <xf numFmtId="0" fontId="4" fillId="0" borderId="0" xfId="0" applyFont="1" applyFill="1" applyBorder="1" applyAlignment="1" applyProtection="1">
      <alignment horizontal="left" vertical="top" wrapText="1"/>
    </xf>
    <xf numFmtId="0" fontId="4" fillId="0" borderId="13" xfId="0" applyFont="1" applyFill="1" applyBorder="1" applyAlignment="1" applyProtection="1">
      <alignment horizontal="center" vertical="center" wrapText="1"/>
    </xf>
    <xf numFmtId="0" fontId="4" fillId="0" borderId="14" xfId="0" applyFont="1" applyFill="1" applyBorder="1" applyAlignment="1" applyProtection="1">
      <alignment horizontal="center" vertical="center" wrapText="1"/>
    </xf>
    <xf numFmtId="0" fontId="4" fillId="0" borderId="15" xfId="0" applyFont="1" applyFill="1" applyBorder="1" applyAlignment="1" applyProtection="1">
      <alignment horizontal="center" vertical="center" wrapText="1"/>
    </xf>
    <xf numFmtId="0" fontId="5" fillId="2" borderId="10" xfId="0" applyFont="1" applyFill="1" applyBorder="1" applyAlignment="1" applyProtection="1">
      <alignment horizontal="justify" vertical="center" wrapText="1"/>
      <protection locked="0"/>
    </xf>
    <xf numFmtId="0" fontId="5" fillId="2" borderId="11" xfId="0" applyFont="1" applyFill="1" applyBorder="1" applyAlignment="1" applyProtection="1">
      <alignment horizontal="justify" vertical="center" wrapText="1"/>
      <protection locked="0"/>
    </xf>
    <xf numFmtId="0" fontId="5" fillId="2" borderId="12" xfId="0" applyFont="1" applyFill="1" applyBorder="1" applyAlignment="1" applyProtection="1">
      <alignment horizontal="justify" vertical="center" wrapText="1"/>
      <protection locked="0"/>
    </xf>
    <xf numFmtId="49" fontId="5" fillId="2" borderId="10" xfId="0" applyNumberFormat="1" applyFont="1" applyFill="1" applyBorder="1" applyAlignment="1" applyProtection="1">
      <alignment horizontal="left" vertical="center" wrapText="1"/>
      <protection locked="0"/>
    </xf>
    <xf numFmtId="49" fontId="5" fillId="2" borderId="11" xfId="0" applyNumberFormat="1" applyFont="1" applyFill="1" applyBorder="1" applyAlignment="1" applyProtection="1">
      <alignment horizontal="left" vertical="center" wrapText="1"/>
      <protection locked="0"/>
    </xf>
    <xf numFmtId="49" fontId="5" fillId="2" borderId="12" xfId="0" applyNumberFormat="1" applyFont="1" applyFill="1" applyBorder="1" applyAlignment="1" applyProtection="1">
      <alignment horizontal="left" vertical="center" wrapText="1"/>
      <protection locked="0"/>
    </xf>
    <xf numFmtId="0" fontId="5" fillId="0" borderId="18" xfId="0" applyFont="1" applyFill="1" applyBorder="1" applyAlignment="1" applyProtection="1">
      <alignment horizontal="center" vertical="center" wrapText="1"/>
    </xf>
    <xf numFmtId="0" fontId="5" fillId="2" borderId="2" xfId="0" applyFont="1" applyFill="1" applyBorder="1" applyAlignment="1" applyProtection="1">
      <alignment horizontal="center" vertical="center" wrapText="1"/>
      <protection locked="0"/>
    </xf>
    <xf numFmtId="0" fontId="5" fillId="2" borderId="3" xfId="0" applyFont="1" applyFill="1" applyBorder="1" applyAlignment="1" applyProtection="1">
      <alignment horizontal="center" vertical="center" wrapText="1"/>
      <protection locked="0"/>
    </xf>
    <xf numFmtId="0" fontId="5" fillId="2" borderId="4" xfId="0" applyFont="1" applyFill="1" applyBorder="1" applyAlignment="1" applyProtection="1">
      <alignment horizontal="center" vertical="center" wrapText="1"/>
      <protection locked="0"/>
    </xf>
    <xf numFmtId="0" fontId="5" fillId="2" borderId="8" xfId="0" applyFont="1" applyFill="1" applyBorder="1" applyAlignment="1" applyProtection="1">
      <alignment horizontal="center" vertical="center" wrapText="1"/>
      <protection locked="0"/>
    </xf>
    <xf numFmtId="0" fontId="5" fillId="2" borderId="0" xfId="0" applyFont="1" applyFill="1" applyBorder="1" applyAlignment="1" applyProtection="1">
      <alignment horizontal="center" vertical="center" wrapText="1"/>
      <protection locked="0"/>
    </xf>
    <xf numFmtId="0" fontId="5" fillId="2" borderId="9" xfId="0" applyFont="1" applyFill="1" applyBorder="1" applyAlignment="1" applyProtection="1">
      <alignment horizontal="center" vertical="center" wrapText="1"/>
      <protection locked="0"/>
    </xf>
    <xf numFmtId="0" fontId="5" fillId="2" borderId="5" xfId="0" applyFont="1" applyFill="1" applyBorder="1" applyAlignment="1" applyProtection="1">
      <alignment horizontal="center" vertical="center" wrapText="1"/>
      <protection locked="0"/>
    </xf>
    <xf numFmtId="0" fontId="5" fillId="2" borderId="6" xfId="0" applyFont="1" applyFill="1" applyBorder="1" applyAlignment="1" applyProtection="1">
      <alignment horizontal="center" vertical="center" wrapText="1"/>
      <protection locked="0"/>
    </xf>
    <xf numFmtId="0" fontId="5" fillId="2" borderId="7" xfId="0" applyFont="1" applyFill="1" applyBorder="1" applyAlignment="1" applyProtection="1">
      <alignment horizontal="center" vertical="center" wrapText="1"/>
      <protection locked="0"/>
    </xf>
    <xf numFmtId="0" fontId="5" fillId="2" borderId="2" xfId="0" applyFont="1" applyFill="1" applyBorder="1" applyAlignment="1" applyProtection="1">
      <alignment horizontal="left" vertical="center" wrapText="1"/>
      <protection locked="0"/>
    </xf>
    <xf numFmtId="0" fontId="5" fillId="2" borderId="3" xfId="0" applyFont="1" applyFill="1" applyBorder="1" applyAlignment="1" applyProtection="1">
      <alignment horizontal="left" vertical="center" wrapText="1"/>
      <protection locked="0"/>
    </xf>
    <xf numFmtId="0" fontId="5" fillId="2" borderId="4" xfId="0" applyFont="1" applyFill="1" applyBorder="1" applyAlignment="1" applyProtection="1">
      <alignment horizontal="left" vertical="center" wrapText="1"/>
      <protection locked="0"/>
    </xf>
    <xf numFmtId="0" fontId="5" fillId="2" borderId="5" xfId="0" applyFont="1" applyFill="1" applyBorder="1" applyAlignment="1" applyProtection="1">
      <alignment horizontal="left" vertical="center" wrapText="1"/>
      <protection locked="0"/>
    </xf>
    <xf numFmtId="0" fontId="5" fillId="2" borderId="6" xfId="0" applyFont="1" applyFill="1" applyBorder="1" applyAlignment="1" applyProtection="1">
      <alignment horizontal="left" vertical="center" wrapText="1"/>
      <protection locked="0"/>
    </xf>
    <xf numFmtId="0" fontId="5" fillId="2" borderId="7" xfId="0" applyFont="1" applyFill="1" applyBorder="1" applyAlignment="1" applyProtection="1">
      <alignment horizontal="left" vertical="center" wrapText="1"/>
      <protection locked="0"/>
    </xf>
    <xf numFmtId="14" fontId="5" fillId="2" borderId="17" xfId="0" applyNumberFormat="1" applyFont="1" applyFill="1" applyBorder="1" applyAlignment="1" applyProtection="1">
      <alignment horizontal="center" vertical="center" wrapText="1"/>
      <protection locked="0"/>
    </xf>
    <xf numFmtId="0" fontId="5" fillId="0" borderId="19" xfId="0" applyFont="1" applyFill="1" applyBorder="1" applyAlignment="1" applyProtection="1">
      <alignment horizontal="center" vertical="center" wrapText="1"/>
    </xf>
    <xf numFmtId="0" fontId="5" fillId="0" borderId="18" xfId="0" applyFont="1" applyFill="1" applyBorder="1" applyAlignment="1" applyProtection="1">
      <alignment horizontal="left" vertical="center" wrapText="1"/>
    </xf>
    <xf numFmtId="14" fontId="3" fillId="2" borderId="17" xfId="0" applyNumberFormat="1" applyFont="1" applyFill="1" applyBorder="1" applyAlignment="1" applyProtection="1">
      <alignment horizontal="center" vertical="center" wrapText="1"/>
      <protection locked="0"/>
    </xf>
    <xf numFmtId="0" fontId="5" fillId="0" borderId="18" xfId="0" applyFont="1" applyFill="1" applyBorder="1" applyAlignment="1" applyProtection="1">
      <alignment vertical="center" wrapText="1"/>
    </xf>
    <xf numFmtId="0" fontId="6" fillId="0" borderId="18" xfId="0" applyFont="1" applyFill="1" applyBorder="1" applyAlignment="1" applyProtection="1">
      <alignment horizontal="justify" vertical="center" wrapText="1"/>
    </xf>
    <xf numFmtId="0" fontId="6" fillId="0" borderId="0" xfId="0" applyFont="1" applyFill="1" applyBorder="1" applyAlignment="1" applyProtection="1">
      <alignment horizontal="justify" vertical="center" wrapText="1"/>
    </xf>
    <xf numFmtId="0" fontId="6" fillId="0" borderId="31" xfId="0" applyFont="1" applyFill="1" applyBorder="1" applyAlignment="1" applyProtection="1">
      <alignment vertical="center" wrapText="1"/>
    </xf>
    <xf numFmtId="0" fontId="6" fillId="0" borderId="23" xfId="0" applyFont="1" applyFill="1" applyBorder="1" applyAlignment="1" applyProtection="1">
      <alignment vertic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6" fillId="0" borderId="0" xfId="0" applyFont="1" applyFill="1" applyBorder="1" applyAlignment="1" applyProtection="1">
      <alignment vertical="center" wrapText="1"/>
    </xf>
    <xf numFmtId="0" fontId="4" fillId="2" borderId="13" xfId="0" applyFont="1" applyFill="1" applyBorder="1" applyAlignment="1" applyProtection="1">
      <alignment vertical="center" wrapText="1"/>
    </xf>
    <xf numFmtId="0" fontId="4" fillId="2" borderId="14" xfId="0" applyFont="1" applyFill="1" applyBorder="1" applyAlignment="1" applyProtection="1">
      <alignment vertical="center" wrapText="1"/>
    </xf>
    <xf numFmtId="0" fontId="4" fillId="0" borderId="14" xfId="0" applyFont="1" applyFill="1" applyBorder="1" applyAlignment="1" applyProtection="1">
      <alignment vertical="center" wrapText="1"/>
    </xf>
    <xf numFmtId="0" fontId="6" fillId="0" borderId="18" xfId="0" applyFont="1" applyFill="1" applyBorder="1" applyAlignment="1" applyProtection="1">
      <alignment vertical="center" wrapText="1"/>
    </xf>
    <xf numFmtId="0" fontId="5" fillId="0" borderId="19" xfId="0" applyFont="1" applyFill="1" applyBorder="1" applyAlignment="1" applyProtection="1">
      <alignment vertical="center" wrapText="1"/>
    </xf>
    <xf numFmtId="0" fontId="4" fillId="2" borderId="13" xfId="0" applyFont="1" applyFill="1" applyBorder="1" applyAlignment="1" applyProtection="1">
      <alignment horizontal="left" vertical="center" wrapText="1"/>
    </xf>
    <xf numFmtId="0" fontId="4" fillId="2" borderId="14" xfId="0" applyFont="1" applyFill="1" applyBorder="1" applyAlignment="1" applyProtection="1">
      <alignment horizontal="left" vertic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2"/>
  <sheetViews>
    <sheetView topLeftCell="C1" workbookViewId="0">
      <selection activeCell="F6" sqref="F6"/>
    </sheetView>
  </sheetViews>
  <sheetFormatPr defaultColWidth="9" defaultRowHeight="22.5" customHeight="1" x14ac:dyDescent="0.25"/>
  <cols>
    <col min="1" max="1" width="40.5703125" style="187" customWidth="1"/>
    <col min="2" max="2" width="3.85546875" style="187" customWidth="1"/>
    <col min="3" max="4" width="9" style="187"/>
    <col min="5" max="5" width="15.140625" style="187" customWidth="1"/>
    <col min="6" max="6" width="52.140625" style="187" customWidth="1"/>
    <col min="7" max="7" width="25.85546875" style="187" customWidth="1"/>
    <col min="8" max="8" width="58" style="187" customWidth="1"/>
    <col min="9" max="9" width="9" style="187"/>
    <col min="10" max="10" width="15.42578125" style="187" customWidth="1"/>
    <col min="11" max="16384" width="9" style="187"/>
  </cols>
  <sheetData>
    <row r="1" spans="1:10" ht="22.5" customHeight="1" x14ac:dyDescent="0.25">
      <c r="D1" s="188"/>
      <c r="I1" s="188"/>
    </row>
    <row r="2" spans="1:10" ht="22.5" customHeight="1" x14ac:dyDescent="0.25">
      <c r="A2" s="189" t="s">
        <v>23</v>
      </c>
      <c r="C2" s="187">
        <v>2010</v>
      </c>
      <c r="D2" s="188" t="s">
        <v>121</v>
      </c>
      <c r="E2" s="187" t="s">
        <v>136</v>
      </c>
      <c r="F2" s="57" t="s">
        <v>23</v>
      </c>
      <c r="G2" s="187" t="s">
        <v>148</v>
      </c>
      <c r="H2" s="190" t="s">
        <v>179</v>
      </c>
      <c r="I2" s="188" t="s">
        <v>6</v>
      </c>
      <c r="J2" s="187" t="s">
        <v>214</v>
      </c>
    </row>
    <row r="3" spans="1:10" ht="22.5" customHeight="1" x14ac:dyDescent="0.25">
      <c r="A3" s="189" t="s">
        <v>24</v>
      </c>
      <c r="C3" s="187">
        <v>2011</v>
      </c>
      <c r="D3" s="188" t="s">
        <v>122</v>
      </c>
      <c r="E3" s="187" t="s">
        <v>137</v>
      </c>
      <c r="F3" s="57" t="s">
        <v>24</v>
      </c>
      <c r="G3" s="187" t="s">
        <v>149</v>
      </c>
      <c r="H3" s="190" t="s">
        <v>178</v>
      </c>
      <c r="I3" s="188" t="s">
        <v>7</v>
      </c>
      <c r="J3" s="187" t="s">
        <v>215</v>
      </c>
    </row>
    <row r="4" spans="1:10" ht="22.5" customHeight="1" x14ac:dyDescent="0.25">
      <c r="A4" s="189" t="s">
        <v>25</v>
      </c>
      <c r="C4" s="187">
        <v>2012</v>
      </c>
      <c r="E4" s="187" t="s">
        <v>135</v>
      </c>
      <c r="F4" s="57" t="s">
        <v>25</v>
      </c>
      <c r="G4" s="187" t="s">
        <v>150</v>
      </c>
      <c r="H4" s="190" t="s">
        <v>177</v>
      </c>
    </row>
    <row r="5" spans="1:10" ht="22.5" customHeight="1" x14ac:dyDescent="0.25">
      <c r="A5" s="189" t="s">
        <v>22</v>
      </c>
      <c r="C5" s="187">
        <v>2013</v>
      </c>
      <c r="F5" s="57" t="s">
        <v>22</v>
      </c>
      <c r="G5" s="187" t="s">
        <v>151</v>
      </c>
      <c r="H5" s="190" t="s">
        <v>176</v>
      </c>
    </row>
    <row r="6" spans="1:10" ht="22.5" customHeight="1" x14ac:dyDescent="0.25">
      <c r="A6" s="189" t="s">
        <v>26</v>
      </c>
      <c r="C6" s="187">
        <v>2014</v>
      </c>
      <c r="F6" s="57" t="s">
        <v>26</v>
      </c>
      <c r="G6" s="187" t="s">
        <v>152</v>
      </c>
      <c r="H6" s="190" t="s">
        <v>175</v>
      </c>
    </row>
    <row r="7" spans="1:10" ht="22.5" customHeight="1" x14ac:dyDescent="0.25">
      <c r="A7" s="191" t="s">
        <v>27</v>
      </c>
      <c r="C7" s="187">
        <v>2015</v>
      </c>
      <c r="F7" s="192" t="s">
        <v>27</v>
      </c>
      <c r="G7" s="187" t="s">
        <v>153</v>
      </c>
      <c r="H7" s="190" t="s">
        <v>174</v>
      </c>
    </row>
    <row r="8" spans="1:10" ht="22.5" customHeight="1" x14ac:dyDescent="0.25">
      <c r="A8" s="191" t="s">
        <v>28</v>
      </c>
      <c r="C8" s="187">
        <v>2016</v>
      </c>
      <c r="F8" s="192" t="s">
        <v>28</v>
      </c>
      <c r="H8" s="190" t="s">
        <v>173</v>
      </c>
    </row>
    <row r="9" spans="1:10" ht="22.5" customHeight="1" x14ac:dyDescent="0.25">
      <c r="A9" s="191" t="s">
        <v>29</v>
      </c>
      <c r="C9" s="187">
        <v>2017</v>
      </c>
      <c r="F9" s="192" t="s">
        <v>29</v>
      </c>
      <c r="H9" s="190" t="s">
        <v>180</v>
      </c>
    </row>
    <row r="10" spans="1:10" ht="22.5" customHeight="1" x14ac:dyDescent="0.25">
      <c r="A10" s="191" t="s">
        <v>30</v>
      </c>
      <c r="C10" s="187">
        <v>2018</v>
      </c>
      <c r="F10" s="192" t="s">
        <v>30</v>
      </c>
      <c r="H10" s="190" t="s">
        <v>172</v>
      </c>
    </row>
    <row r="11" spans="1:10" ht="22.5" customHeight="1" x14ac:dyDescent="0.25">
      <c r="A11" s="191" t="s">
        <v>31</v>
      </c>
      <c r="C11" s="187">
        <v>2019</v>
      </c>
      <c r="F11" s="192" t="s">
        <v>31</v>
      </c>
      <c r="H11" s="190" t="s">
        <v>171</v>
      </c>
    </row>
    <row r="12" spans="1:10" ht="22.5" customHeight="1" x14ac:dyDescent="0.25">
      <c r="A12" s="191" t="s">
        <v>32</v>
      </c>
      <c r="C12" s="187">
        <v>2020</v>
      </c>
      <c r="F12" s="192" t="s">
        <v>32</v>
      </c>
      <c r="H12" s="190" t="s">
        <v>170</v>
      </c>
    </row>
    <row r="13" spans="1:10" ht="22.5" customHeight="1" x14ac:dyDescent="0.25">
      <c r="A13" s="191" t="s">
        <v>33</v>
      </c>
      <c r="C13" s="187">
        <v>2021</v>
      </c>
      <c r="F13" s="192" t="s">
        <v>33</v>
      </c>
      <c r="H13" s="190" t="s">
        <v>169</v>
      </c>
    </row>
    <row r="14" spans="1:10" ht="22.5" customHeight="1" x14ac:dyDescent="0.25">
      <c r="A14" s="191" t="s">
        <v>34</v>
      </c>
      <c r="C14" s="187">
        <v>2022</v>
      </c>
      <c r="F14" s="192" t="s">
        <v>34</v>
      </c>
      <c r="H14" s="190"/>
    </row>
    <row r="15" spans="1:10" ht="22.5" customHeight="1" x14ac:dyDescent="0.25">
      <c r="A15" s="191" t="s">
        <v>35</v>
      </c>
      <c r="C15" s="187">
        <v>2023</v>
      </c>
      <c r="F15" s="192" t="s">
        <v>35</v>
      </c>
      <c r="H15" s="190"/>
    </row>
    <row r="16" spans="1:10" ht="22.5" customHeight="1" x14ac:dyDescent="0.25">
      <c r="A16" s="191" t="s">
        <v>36</v>
      </c>
      <c r="C16" s="187">
        <v>2024</v>
      </c>
      <c r="F16" s="192" t="s">
        <v>36</v>
      </c>
      <c r="H16" s="190"/>
    </row>
    <row r="17" spans="1:6" ht="22.5" customHeight="1" x14ac:dyDescent="0.25">
      <c r="A17" s="191" t="s">
        <v>37</v>
      </c>
      <c r="C17" s="187">
        <v>2025</v>
      </c>
      <c r="F17" s="192" t="s">
        <v>37</v>
      </c>
    </row>
    <row r="18" spans="1:6" ht="22.5" customHeight="1" x14ac:dyDescent="0.25">
      <c r="A18" s="191" t="s">
        <v>38</v>
      </c>
      <c r="C18" s="187">
        <v>2026</v>
      </c>
      <c r="F18" s="192" t="s">
        <v>38</v>
      </c>
    </row>
    <row r="19" spans="1:6" ht="22.5" customHeight="1" x14ac:dyDescent="0.25">
      <c r="A19" s="191" t="s">
        <v>39</v>
      </c>
      <c r="C19" s="187">
        <v>2027</v>
      </c>
      <c r="F19" s="192" t="s">
        <v>39</v>
      </c>
    </row>
    <row r="20" spans="1:6" ht="22.5" customHeight="1" x14ac:dyDescent="0.25">
      <c r="A20" s="191" t="s">
        <v>40</v>
      </c>
      <c r="C20" s="187">
        <v>2028</v>
      </c>
      <c r="F20" s="192" t="s">
        <v>40</v>
      </c>
    </row>
    <row r="21" spans="1:6" ht="22.5" customHeight="1" x14ac:dyDescent="0.25">
      <c r="A21" s="191" t="s">
        <v>41</v>
      </c>
      <c r="C21" s="187">
        <v>2029</v>
      </c>
      <c r="F21" s="192" t="s">
        <v>41</v>
      </c>
    </row>
    <row r="22" spans="1:6" ht="22.5" customHeight="1" x14ac:dyDescent="0.25">
      <c r="A22" s="191" t="s">
        <v>42</v>
      </c>
      <c r="C22" s="187">
        <v>2030</v>
      </c>
      <c r="F22" s="192" t="s">
        <v>42</v>
      </c>
    </row>
    <row r="23" spans="1:6" ht="22.5" customHeight="1" x14ac:dyDescent="0.25">
      <c r="A23" s="191" t="s">
        <v>43</v>
      </c>
      <c r="C23" s="187">
        <v>2031</v>
      </c>
      <c r="F23" s="192" t="s">
        <v>43</v>
      </c>
    </row>
    <row r="24" spans="1:6" ht="22.5" customHeight="1" x14ac:dyDescent="0.25">
      <c r="A24" s="191" t="s">
        <v>44</v>
      </c>
      <c r="C24" s="187">
        <v>2032</v>
      </c>
      <c r="F24" s="192" t="s">
        <v>44</v>
      </c>
    </row>
    <row r="25" spans="1:6" ht="22.5" customHeight="1" x14ac:dyDescent="0.25">
      <c r="A25" s="191" t="s">
        <v>45</v>
      </c>
      <c r="C25" s="187">
        <v>2033</v>
      </c>
      <c r="F25" s="192" t="s">
        <v>45</v>
      </c>
    </row>
    <row r="26" spans="1:6" ht="22.5" customHeight="1" x14ac:dyDescent="0.25">
      <c r="A26" s="191" t="s">
        <v>46</v>
      </c>
      <c r="C26" s="187">
        <v>2034</v>
      </c>
      <c r="F26" s="192" t="s">
        <v>46</v>
      </c>
    </row>
    <row r="27" spans="1:6" ht="22.5" customHeight="1" x14ac:dyDescent="0.25">
      <c r="C27" s="187">
        <v>2035</v>
      </c>
    </row>
    <row r="28" spans="1:6" ht="22.5" customHeight="1" x14ac:dyDescent="0.25">
      <c r="C28" s="187">
        <v>2036</v>
      </c>
    </row>
    <row r="29" spans="1:6" ht="22.5" customHeight="1" x14ac:dyDescent="0.25">
      <c r="C29" s="187">
        <v>2037</v>
      </c>
    </row>
    <row r="30" spans="1:6" ht="22.5" customHeight="1" x14ac:dyDescent="0.25">
      <c r="C30" s="187">
        <v>2038</v>
      </c>
    </row>
    <row r="31" spans="1:6" ht="22.5" customHeight="1" x14ac:dyDescent="0.25">
      <c r="C31" s="187">
        <v>2039</v>
      </c>
    </row>
    <row r="32" spans="1:6" ht="22.5" customHeight="1" x14ac:dyDescent="0.25">
      <c r="C32" s="187">
        <v>2040</v>
      </c>
    </row>
    <row r="33" spans="3:3" ht="22.5" customHeight="1" x14ac:dyDescent="0.25">
      <c r="C33" s="187">
        <v>2041</v>
      </c>
    </row>
    <row r="34" spans="3:3" ht="22.5" customHeight="1" x14ac:dyDescent="0.25">
      <c r="C34" s="187">
        <v>2042</v>
      </c>
    </row>
    <row r="35" spans="3:3" ht="22.5" customHeight="1" x14ac:dyDescent="0.25">
      <c r="C35" s="187">
        <v>2043</v>
      </c>
    </row>
    <row r="36" spans="3:3" ht="22.5" customHeight="1" x14ac:dyDescent="0.25">
      <c r="C36" s="187">
        <v>2044</v>
      </c>
    </row>
    <row r="37" spans="3:3" ht="22.5" customHeight="1" x14ac:dyDescent="0.25">
      <c r="C37" s="187">
        <v>2045</v>
      </c>
    </row>
    <row r="38" spans="3:3" ht="22.5" customHeight="1" x14ac:dyDescent="0.25">
      <c r="C38" s="187">
        <v>2046</v>
      </c>
    </row>
    <row r="39" spans="3:3" ht="22.5" customHeight="1" x14ac:dyDescent="0.25">
      <c r="C39" s="187">
        <v>2047</v>
      </c>
    </row>
    <row r="40" spans="3:3" ht="22.5" customHeight="1" x14ac:dyDescent="0.25">
      <c r="C40" s="187">
        <v>2048</v>
      </c>
    </row>
    <row r="41" spans="3:3" ht="22.5" customHeight="1" x14ac:dyDescent="0.25">
      <c r="C41" s="187">
        <v>2049</v>
      </c>
    </row>
    <row r="42" spans="3:3" ht="22.5" customHeight="1" x14ac:dyDescent="0.25">
      <c r="C42" s="187">
        <v>2050</v>
      </c>
    </row>
    <row r="43" spans="3:3" ht="22.5" customHeight="1" x14ac:dyDescent="0.25">
      <c r="C43" s="187">
        <v>2051</v>
      </c>
    </row>
    <row r="44" spans="3:3" ht="22.5" customHeight="1" x14ac:dyDescent="0.25">
      <c r="C44" s="187">
        <v>2052</v>
      </c>
    </row>
    <row r="45" spans="3:3" ht="22.5" customHeight="1" x14ac:dyDescent="0.25">
      <c r="C45" s="187">
        <v>2053</v>
      </c>
    </row>
    <row r="46" spans="3:3" ht="22.5" customHeight="1" x14ac:dyDescent="0.25">
      <c r="C46" s="187">
        <v>2054</v>
      </c>
    </row>
    <row r="47" spans="3:3" ht="22.5" customHeight="1" x14ac:dyDescent="0.25">
      <c r="C47" s="187">
        <v>2055</v>
      </c>
    </row>
    <row r="48" spans="3:3" ht="22.5" customHeight="1" x14ac:dyDescent="0.25">
      <c r="C48" s="187">
        <v>2056</v>
      </c>
    </row>
    <row r="49" spans="3:3" ht="22.5" customHeight="1" x14ac:dyDescent="0.25">
      <c r="C49" s="187">
        <v>2057</v>
      </c>
    </row>
    <row r="50" spans="3:3" ht="22.5" customHeight="1" x14ac:dyDescent="0.25">
      <c r="C50" s="187">
        <v>2058</v>
      </c>
    </row>
    <row r="51" spans="3:3" ht="22.5" customHeight="1" x14ac:dyDescent="0.25">
      <c r="C51" s="187">
        <v>2059</v>
      </c>
    </row>
    <row r="52" spans="3:3" ht="22.5" customHeight="1" x14ac:dyDescent="0.25">
      <c r="C52" s="187">
        <v>2060</v>
      </c>
    </row>
  </sheetData>
  <sheetProtection algorithmName="SHA-512" hashValue="2y+lKvR1x8RmaBsmse9YHRZ8KPobYLdgiuv1GPAjvGmd0/bZKU9e/pxesFc67ORDlwtl4WiJSeTeeF5EJC3Fyw==" saltValue="WjAWqIAwVgZOQdDPfjsPtQ==" spinCount="100000" sheet="1" objects="1" scenarios="1"/>
  <pageMargins left="0.70866141732283472" right="0.70866141732283472" top="0.74803149606299213" bottom="0.74803149606299213" header="0.31496062992125984" footer="0.31496062992125984"/>
  <pageSetup paperSize="9" scale="4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41"/>
  <sheetViews>
    <sheetView showGridLines="0" topLeftCell="A37" zoomScaleNormal="100" workbookViewId="0">
      <selection activeCell="A6" sqref="A6:P6"/>
    </sheetView>
  </sheetViews>
  <sheetFormatPr defaultColWidth="4.85546875" defaultRowHeight="33" customHeight="1" x14ac:dyDescent="0.25"/>
  <cols>
    <col min="1" max="1" width="7.28515625" style="97" customWidth="1"/>
    <col min="2" max="16384" width="4.85546875" style="97"/>
  </cols>
  <sheetData>
    <row r="1" spans="1:37" ht="33" customHeight="1" x14ac:dyDescent="0.25">
      <c r="A1" s="232" t="s">
        <v>0</v>
      </c>
      <c r="B1" s="232"/>
      <c r="C1" s="232"/>
      <c r="D1" s="232"/>
      <c r="E1" s="232"/>
      <c r="F1" s="232"/>
      <c r="G1" s="232"/>
      <c r="H1" s="232"/>
      <c r="I1" s="232"/>
      <c r="J1" s="232"/>
      <c r="K1" s="232"/>
      <c r="L1" s="232"/>
      <c r="M1" s="232"/>
      <c r="N1" s="232"/>
      <c r="O1" s="232"/>
      <c r="P1" s="232"/>
      <c r="Q1" s="232"/>
      <c r="R1" s="232"/>
      <c r="S1" s="232"/>
      <c r="T1" s="232"/>
      <c r="U1" s="232"/>
      <c r="V1" s="232"/>
      <c r="W1" s="232"/>
      <c r="X1" s="232"/>
      <c r="Y1" s="232"/>
      <c r="Z1" s="232"/>
      <c r="AA1" s="232"/>
      <c r="AB1" s="232"/>
      <c r="AC1" s="232"/>
      <c r="AD1" s="232"/>
      <c r="AE1" s="232"/>
      <c r="AF1" s="232"/>
      <c r="AG1" s="232"/>
      <c r="AH1" s="232"/>
      <c r="AI1" s="232"/>
      <c r="AJ1" s="232"/>
      <c r="AK1" s="232"/>
    </row>
    <row r="2" spans="1:37" ht="33" customHeight="1" x14ac:dyDescent="0.25">
      <c r="A2" s="232" t="s">
        <v>21</v>
      </c>
      <c r="B2" s="232"/>
      <c r="C2" s="232"/>
      <c r="D2" s="232"/>
      <c r="E2" s="232"/>
      <c r="F2" s="232"/>
      <c r="G2" s="232"/>
      <c r="H2" s="232"/>
      <c r="I2" s="232"/>
      <c r="J2" s="232"/>
      <c r="K2" s="232"/>
      <c r="L2" s="232"/>
      <c r="M2" s="232"/>
      <c r="N2" s="232"/>
      <c r="O2" s="232"/>
      <c r="P2" s="232"/>
      <c r="Q2" s="232"/>
      <c r="R2" s="232"/>
      <c r="S2" s="232"/>
      <c r="T2" s="232"/>
      <c r="U2" s="232"/>
      <c r="V2" s="232"/>
      <c r="W2" s="232"/>
      <c r="X2" s="232"/>
      <c r="Y2" s="232"/>
      <c r="Z2" s="232"/>
      <c r="AA2" s="232"/>
      <c r="AB2" s="232"/>
      <c r="AC2" s="232"/>
      <c r="AD2" s="232"/>
      <c r="AE2" s="232"/>
      <c r="AF2" s="232"/>
      <c r="AG2" s="232"/>
      <c r="AH2" s="232"/>
      <c r="AI2" s="232"/>
      <c r="AJ2" s="232"/>
      <c r="AK2" s="232"/>
    </row>
    <row r="3" spans="1:37" ht="33" customHeight="1" x14ac:dyDescent="0.25">
      <c r="A3" s="232" t="s">
        <v>213</v>
      </c>
      <c r="B3" s="232"/>
      <c r="C3" s="232"/>
      <c r="D3" s="232"/>
      <c r="E3" s="232"/>
      <c r="F3" s="232"/>
      <c r="G3" s="232"/>
      <c r="H3" s="232"/>
      <c r="I3" s="232"/>
      <c r="J3" s="232"/>
      <c r="K3" s="232"/>
      <c r="L3" s="232"/>
      <c r="M3" s="232"/>
      <c r="N3" s="232"/>
      <c r="O3" s="232"/>
      <c r="P3" s="232"/>
      <c r="Q3" s="232"/>
      <c r="R3" s="232"/>
      <c r="S3" s="232"/>
      <c r="T3" s="232"/>
      <c r="U3" s="232"/>
      <c r="V3" s="232"/>
      <c r="W3" s="232"/>
      <c r="X3" s="232"/>
      <c r="Y3" s="232"/>
      <c r="Z3" s="232"/>
      <c r="AA3" s="232"/>
      <c r="AB3" s="232"/>
      <c r="AC3" s="232"/>
      <c r="AD3" s="232"/>
      <c r="AE3" s="232"/>
      <c r="AF3" s="232"/>
      <c r="AG3" s="232"/>
      <c r="AH3" s="232"/>
      <c r="AI3" s="232"/>
      <c r="AJ3" s="232"/>
      <c r="AK3" s="232"/>
    </row>
    <row r="4" spans="1:37" ht="33" customHeight="1" x14ac:dyDescent="0.25">
      <c r="A4" s="239"/>
      <c r="B4" s="239"/>
      <c r="C4" s="239"/>
      <c r="D4" s="239"/>
      <c r="E4" s="239"/>
      <c r="F4" s="239"/>
      <c r="G4" s="239"/>
      <c r="H4" s="239"/>
      <c r="I4" s="239"/>
      <c r="J4" s="239"/>
      <c r="K4" s="239"/>
      <c r="L4" s="239"/>
      <c r="M4" s="239"/>
      <c r="N4" s="239"/>
      <c r="O4" s="239"/>
      <c r="P4" s="239"/>
      <c r="Q4" s="239"/>
      <c r="R4" s="239"/>
      <c r="S4" s="239"/>
      <c r="T4" s="239"/>
      <c r="U4" s="239"/>
      <c r="V4" s="239"/>
    </row>
    <row r="5" spans="1:37" ht="33" customHeight="1" x14ac:dyDescent="0.25">
      <c r="A5" s="193" t="s">
        <v>2</v>
      </c>
      <c r="B5" s="193"/>
      <c r="C5" s="193"/>
      <c r="D5" s="193"/>
      <c r="E5" s="193"/>
      <c r="F5" s="193"/>
      <c r="G5" s="193"/>
      <c r="H5" s="193"/>
      <c r="I5" s="193"/>
      <c r="J5" s="193"/>
      <c r="K5" s="193"/>
      <c r="L5" s="193"/>
      <c r="M5" s="193"/>
      <c r="N5" s="193"/>
      <c r="O5" s="193"/>
      <c r="P5" s="193"/>
      <c r="Q5" s="112"/>
      <c r="R5" s="112"/>
      <c r="S5" s="112"/>
      <c r="T5" s="112"/>
      <c r="U5" s="112"/>
      <c r="V5" s="112"/>
      <c r="W5" s="140"/>
      <c r="X5" s="140"/>
      <c r="Y5" s="220" t="s">
        <v>242</v>
      </c>
      <c r="Z5" s="220"/>
      <c r="AA5" s="221"/>
      <c r="AB5" s="221"/>
      <c r="AC5" s="221"/>
      <c r="AD5" s="221"/>
      <c r="AE5" s="221"/>
      <c r="AF5" s="221"/>
      <c r="AG5" s="221"/>
      <c r="AH5" s="221"/>
      <c r="AI5" s="221"/>
      <c r="AJ5" s="221"/>
      <c r="AK5" s="221"/>
    </row>
    <row r="6" spans="1:37" ht="132" customHeight="1" x14ac:dyDescent="0.25">
      <c r="A6" s="224"/>
      <c r="B6" s="225"/>
      <c r="C6" s="225"/>
      <c r="D6" s="225"/>
      <c r="E6" s="225"/>
      <c r="F6" s="225"/>
      <c r="G6" s="225"/>
      <c r="H6" s="225"/>
      <c r="I6" s="225"/>
      <c r="J6" s="225"/>
      <c r="K6" s="225"/>
      <c r="L6" s="225"/>
      <c r="M6" s="225"/>
      <c r="N6" s="225"/>
      <c r="O6" s="225"/>
      <c r="P6" s="226"/>
      <c r="Q6" s="98"/>
      <c r="R6" s="98"/>
      <c r="S6" s="98"/>
      <c r="T6" s="98"/>
      <c r="U6" s="98"/>
      <c r="V6" s="98"/>
      <c r="W6" s="98"/>
      <c r="X6" s="140"/>
      <c r="Y6" s="140"/>
      <c r="Z6" s="140"/>
      <c r="AA6" s="221"/>
      <c r="AB6" s="221"/>
      <c r="AC6" s="221"/>
      <c r="AD6" s="221"/>
      <c r="AE6" s="221"/>
      <c r="AF6" s="221"/>
      <c r="AG6" s="221"/>
      <c r="AH6" s="221"/>
      <c r="AI6" s="221"/>
      <c r="AJ6" s="221"/>
      <c r="AK6" s="221"/>
    </row>
    <row r="7" spans="1:37" ht="33" customHeight="1" x14ac:dyDescent="0.25">
      <c r="A7" s="199" t="s">
        <v>1</v>
      </c>
      <c r="B7" s="199"/>
      <c r="C7" s="199"/>
      <c r="D7" s="199"/>
      <c r="E7" s="199"/>
      <c r="F7" s="199"/>
      <c r="G7" s="199"/>
      <c r="H7" s="199"/>
      <c r="I7" s="199"/>
      <c r="J7" s="199"/>
      <c r="K7" s="199"/>
      <c r="L7" s="199"/>
      <c r="M7" s="199"/>
      <c r="N7" s="199"/>
      <c r="O7" s="199"/>
      <c r="P7" s="199"/>
      <c r="Q7" s="199"/>
      <c r="R7" s="199"/>
      <c r="S7" s="199"/>
      <c r="T7" s="199"/>
      <c r="U7" s="199"/>
      <c r="V7" s="199"/>
      <c r="W7" s="199"/>
      <c r="X7" s="199"/>
      <c r="Y7" s="199"/>
      <c r="Z7" s="199"/>
      <c r="AC7" s="240" t="s">
        <v>12</v>
      </c>
      <c r="AD7" s="240"/>
      <c r="AE7" s="240"/>
      <c r="AF7" s="240"/>
      <c r="AG7" s="240"/>
      <c r="AH7" s="240"/>
      <c r="AI7" s="240"/>
      <c r="AJ7" s="240"/>
      <c r="AK7" s="240"/>
    </row>
    <row r="8" spans="1:37" ht="39.75" customHeight="1" x14ac:dyDescent="0.25">
      <c r="A8" s="195"/>
      <c r="B8" s="196"/>
      <c r="C8" s="196"/>
      <c r="D8" s="196"/>
      <c r="E8" s="196"/>
      <c r="F8" s="196"/>
      <c r="G8" s="196"/>
      <c r="H8" s="196"/>
      <c r="I8" s="196"/>
      <c r="J8" s="196"/>
      <c r="K8" s="196"/>
      <c r="L8" s="196"/>
      <c r="M8" s="196"/>
      <c r="N8" s="196"/>
      <c r="O8" s="196"/>
      <c r="P8" s="196"/>
      <c r="Q8" s="196"/>
      <c r="R8" s="196"/>
      <c r="S8" s="196"/>
      <c r="T8" s="196"/>
      <c r="U8" s="196"/>
      <c r="V8" s="196"/>
      <c r="W8" s="196"/>
      <c r="X8" s="196"/>
      <c r="Y8" s="196"/>
      <c r="Z8" s="202"/>
      <c r="AC8" s="195"/>
      <c r="AD8" s="196"/>
      <c r="AE8" s="196"/>
      <c r="AF8" s="196"/>
      <c r="AG8" s="196"/>
      <c r="AH8" s="196"/>
      <c r="AI8" s="196"/>
      <c r="AJ8" s="196"/>
      <c r="AK8" s="202"/>
    </row>
    <row r="9" spans="1:37" s="108" customFormat="1" ht="39.75" customHeight="1" x14ac:dyDescent="0.25">
      <c r="A9" s="105"/>
      <c r="B9" s="105"/>
      <c r="C9" s="105"/>
      <c r="D9" s="105"/>
      <c r="E9" s="105"/>
      <c r="F9" s="105"/>
      <c r="G9" s="105"/>
      <c r="H9" s="105"/>
      <c r="I9" s="105"/>
      <c r="J9" s="105"/>
      <c r="K9" s="105"/>
      <c r="L9" s="105"/>
      <c r="M9" s="105"/>
      <c r="N9" s="105"/>
      <c r="O9" s="105"/>
      <c r="P9" s="105"/>
      <c r="Q9" s="105"/>
      <c r="R9" s="105"/>
      <c r="S9" s="105"/>
      <c r="T9" s="105"/>
      <c r="U9" s="105"/>
      <c r="V9" s="105"/>
      <c r="W9" s="105"/>
      <c r="X9" s="105"/>
      <c r="Y9" s="105"/>
      <c r="Z9" s="105"/>
      <c r="AC9" s="105"/>
      <c r="AD9" s="105"/>
      <c r="AE9" s="105"/>
      <c r="AF9" s="105"/>
      <c r="AG9" s="105"/>
      <c r="AH9" s="105"/>
      <c r="AI9" s="105"/>
      <c r="AJ9" s="105"/>
      <c r="AK9" s="105"/>
    </row>
    <row r="10" spans="1:37" ht="44.25" customHeight="1" thickBot="1" x14ac:dyDescent="0.3">
      <c r="A10" s="232" t="s">
        <v>3</v>
      </c>
      <c r="B10" s="232"/>
      <c r="C10" s="232"/>
      <c r="D10" s="232"/>
      <c r="E10" s="232"/>
      <c r="F10" s="232"/>
      <c r="G10" s="232"/>
      <c r="H10" s="232"/>
      <c r="I10" s="232"/>
      <c r="J10" s="232"/>
      <c r="K10" s="232"/>
      <c r="L10" s="232"/>
      <c r="M10" s="232"/>
      <c r="N10" s="232"/>
      <c r="O10" s="232"/>
      <c r="P10" s="232"/>
      <c r="Q10" s="232"/>
      <c r="R10" s="232"/>
      <c r="S10" s="232"/>
      <c r="T10" s="232"/>
      <c r="U10" s="232"/>
      <c r="V10" s="232"/>
      <c r="W10" s="232"/>
      <c r="X10" s="232"/>
      <c r="Y10" s="232"/>
      <c r="Z10" s="232"/>
      <c r="AA10" s="232"/>
      <c r="AB10" s="232"/>
      <c r="AC10" s="232"/>
      <c r="AD10" s="232"/>
      <c r="AE10" s="232"/>
      <c r="AF10" s="232"/>
      <c r="AG10" s="232"/>
      <c r="AH10" s="232"/>
      <c r="AI10" s="232"/>
      <c r="AJ10" s="232"/>
      <c r="AK10" s="232"/>
    </row>
    <row r="11" spans="1:37" s="115" customFormat="1" ht="17.25" customHeight="1" x14ac:dyDescent="0.25">
      <c r="A11" s="238" t="s">
        <v>4</v>
      </c>
      <c r="B11" s="222"/>
      <c r="C11" s="222"/>
      <c r="D11" s="222"/>
      <c r="E11" s="222"/>
      <c r="F11" s="222"/>
      <c r="G11" s="222"/>
      <c r="H11" s="222"/>
      <c r="I11" s="222"/>
      <c r="J11" s="222"/>
      <c r="K11" s="222"/>
      <c r="L11" s="222"/>
      <c r="M11" s="222"/>
      <c r="N11" s="222"/>
      <c r="O11" s="222"/>
      <c r="P11" s="222"/>
      <c r="Q11" s="222"/>
      <c r="R11" s="222"/>
      <c r="S11" s="222"/>
      <c r="T11" s="222"/>
      <c r="U11" s="222"/>
      <c r="V11" s="222"/>
      <c r="W11" s="114"/>
      <c r="X11" s="222" t="s">
        <v>207</v>
      </c>
      <c r="Y11" s="222"/>
      <c r="Z11" s="222"/>
      <c r="AA11" s="222"/>
      <c r="AB11" s="222"/>
      <c r="AC11" s="222"/>
      <c r="AD11" s="222"/>
      <c r="AE11" s="222"/>
      <c r="AF11" s="222"/>
      <c r="AG11" s="222"/>
      <c r="AH11" s="222"/>
      <c r="AI11" s="222"/>
      <c r="AJ11" s="222"/>
      <c r="AK11" s="223"/>
    </row>
    <row r="12" spans="1:37" s="108" customFormat="1" ht="39.75" customHeight="1" x14ac:dyDescent="0.25">
      <c r="A12" s="236"/>
      <c r="B12" s="216"/>
      <c r="C12" s="216"/>
      <c r="D12" s="216"/>
      <c r="E12" s="216"/>
      <c r="F12" s="216"/>
      <c r="G12" s="216"/>
      <c r="H12" s="216"/>
      <c r="I12" s="216"/>
      <c r="J12" s="216"/>
      <c r="K12" s="216"/>
      <c r="L12" s="216"/>
      <c r="M12" s="216"/>
      <c r="N12" s="216"/>
      <c r="O12" s="216"/>
      <c r="P12" s="216"/>
      <c r="Q12" s="216"/>
      <c r="R12" s="216"/>
      <c r="S12" s="216"/>
      <c r="T12" s="216"/>
      <c r="U12" s="216"/>
      <c r="V12" s="237"/>
      <c r="W12" s="107"/>
      <c r="X12" s="215"/>
      <c r="Y12" s="216"/>
      <c r="Z12" s="216"/>
      <c r="AA12" s="216"/>
      <c r="AB12" s="216"/>
      <c r="AC12" s="216"/>
      <c r="AD12" s="216"/>
      <c r="AE12" s="216"/>
      <c r="AF12" s="216"/>
      <c r="AG12" s="216"/>
      <c r="AH12" s="216"/>
      <c r="AI12" s="216"/>
      <c r="AJ12" s="216"/>
      <c r="AK12" s="217"/>
    </row>
    <row r="13" spans="1:37" s="115" customFormat="1" ht="33" customHeight="1" x14ac:dyDescent="0.25">
      <c r="A13" s="118" t="s">
        <v>5</v>
      </c>
      <c r="B13" s="113"/>
      <c r="C13" s="205" t="s">
        <v>8</v>
      </c>
      <c r="D13" s="205"/>
      <c r="E13" s="205"/>
      <c r="F13" s="112"/>
      <c r="G13" s="205" t="s">
        <v>9</v>
      </c>
      <c r="H13" s="205"/>
      <c r="I13" s="116"/>
      <c r="J13" s="199" t="s">
        <v>11</v>
      </c>
      <c r="K13" s="199"/>
      <c r="L13" s="199"/>
      <c r="M13" s="199"/>
      <c r="N13" s="199"/>
      <c r="O13" s="199"/>
      <c r="P13" s="199"/>
      <c r="Q13" s="199"/>
      <c r="R13" s="199"/>
      <c r="S13" s="199"/>
      <c r="T13" s="199"/>
      <c r="U13" s="199"/>
      <c r="V13" s="199"/>
      <c r="W13" s="199"/>
      <c r="X13" s="199"/>
      <c r="Y13" s="199"/>
      <c r="Z13" s="199"/>
      <c r="AA13" s="116"/>
      <c r="AB13" s="205" t="s">
        <v>10</v>
      </c>
      <c r="AC13" s="205"/>
      <c r="AD13" s="117"/>
      <c r="AE13" s="241" t="s">
        <v>181</v>
      </c>
      <c r="AF13" s="241"/>
      <c r="AG13" s="241"/>
      <c r="AH13" s="241"/>
      <c r="AI13" s="241"/>
      <c r="AJ13" s="241"/>
      <c r="AK13" s="242"/>
    </row>
    <row r="14" spans="1:37" s="102" customFormat="1" ht="39.75" customHeight="1" x14ac:dyDescent="0.25">
      <c r="A14" s="101"/>
      <c r="B14" s="100"/>
      <c r="C14" s="211"/>
      <c r="D14" s="212"/>
      <c r="E14" s="213"/>
      <c r="F14" s="141"/>
      <c r="G14" s="203"/>
      <c r="H14" s="204"/>
      <c r="I14" s="100"/>
      <c r="J14" s="195"/>
      <c r="K14" s="196"/>
      <c r="L14" s="196"/>
      <c r="M14" s="196"/>
      <c r="N14" s="196"/>
      <c r="O14" s="196"/>
      <c r="P14" s="196"/>
      <c r="Q14" s="196"/>
      <c r="R14" s="196"/>
      <c r="S14" s="196"/>
      <c r="T14" s="196"/>
      <c r="U14" s="196"/>
      <c r="V14" s="196"/>
      <c r="W14" s="196"/>
      <c r="X14" s="196"/>
      <c r="Y14" s="196"/>
      <c r="Z14" s="202"/>
      <c r="AA14" s="100"/>
      <c r="AB14" s="195"/>
      <c r="AC14" s="202"/>
      <c r="AD14" s="100"/>
      <c r="AE14" s="215"/>
      <c r="AF14" s="216"/>
      <c r="AG14" s="216"/>
      <c r="AH14" s="216"/>
      <c r="AI14" s="216"/>
      <c r="AJ14" s="216"/>
      <c r="AK14" s="217"/>
    </row>
    <row r="15" spans="1:37" s="115" customFormat="1" ht="33" customHeight="1" x14ac:dyDescent="0.25">
      <c r="A15" s="219" t="s">
        <v>208</v>
      </c>
      <c r="B15" s="193"/>
      <c r="C15" s="193"/>
      <c r="D15" s="193"/>
      <c r="E15" s="112"/>
      <c r="F15" s="193" t="s">
        <v>13</v>
      </c>
      <c r="G15" s="193"/>
      <c r="H15" s="193"/>
      <c r="I15" s="116"/>
      <c r="J15" s="193" t="s">
        <v>184</v>
      </c>
      <c r="K15" s="193"/>
      <c r="L15" s="116"/>
      <c r="M15" s="205" t="s">
        <v>14</v>
      </c>
      <c r="N15" s="205"/>
      <c r="O15" s="205"/>
      <c r="P15" s="205"/>
      <c r="Q15" s="205"/>
      <c r="R15" s="205"/>
      <c r="S15" s="205"/>
      <c r="T15" s="205"/>
      <c r="U15" s="116"/>
      <c r="V15" s="205" t="s">
        <v>209</v>
      </c>
      <c r="W15" s="205"/>
      <c r="X15" s="205"/>
      <c r="Y15" s="205"/>
      <c r="Z15" s="116"/>
      <c r="AA15" s="193" t="s">
        <v>15</v>
      </c>
      <c r="AB15" s="193"/>
      <c r="AC15" s="193"/>
      <c r="AD15" s="193"/>
      <c r="AE15" s="193"/>
      <c r="AF15" s="116"/>
      <c r="AG15" s="205" t="s">
        <v>16</v>
      </c>
      <c r="AH15" s="205"/>
      <c r="AI15" s="205"/>
      <c r="AJ15" s="205"/>
      <c r="AK15" s="209"/>
    </row>
    <row r="16" spans="1:37" ht="39.75" customHeight="1" x14ac:dyDescent="0.25">
      <c r="A16" s="201"/>
      <c r="B16" s="196"/>
      <c r="C16" s="196"/>
      <c r="D16" s="202"/>
      <c r="E16" s="107"/>
      <c r="F16" s="203"/>
      <c r="G16" s="218"/>
      <c r="H16" s="204"/>
      <c r="I16" s="99"/>
      <c r="J16" s="203"/>
      <c r="K16" s="204"/>
      <c r="L16" s="99"/>
      <c r="M16" s="195"/>
      <c r="N16" s="196"/>
      <c r="O16" s="196"/>
      <c r="P16" s="196"/>
      <c r="Q16" s="196"/>
      <c r="R16" s="196"/>
      <c r="S16" s="196"/>
      <c r="T16" s="202"/>
      <c r="U16" s="99"/>
      <c r="V16" s="195"/>
      <c r="W16" s="196"/>
      <c r="X16" s="196"/>
      <c r="Y16" s="202"/>
      <c r="Z16" s="99"/>
      <c r="AA16" s="195"/>
      <c r="AB16" s="196"/>
      <c r="AC16" s="196"/>
      <c r="AD16" s="196"/>
      <c r="AE16" s="202"/>
      <c r="AF16" s="99"/>
      <c r="AG16" s="195"/>
      <c r="AH16" s="196"/>
      <c r="AI16" s="196"/>
      <c r="AJ16" s="196"/>
      <c r="AK16" s="197"/>
    </row>
    <row r="17" spans="1:37" ht="33" customHeight="1" x14ac:dyDescent="0.25">
      <c r="A17" s="206" t="s">
        <v>211</v>
      </c>
      <c r="B17" s="207"/>
      <c r="C17" s="207"/>
      <c r="D17" s="207"/>
      <c r="E17" s="207"/>
      <c r="F17" s="207"/>
      <c r="G17" s="207"/>
      <c r="H17" s="207"/>
      <c r="I17" s="207"/>
      <c r="J17" s="207"/>
      <c r="K17" s="207"/>
      <c r="L17" s="207"/>
      <c r="M17" s="207"/>
      <c r="N17" s="207"/>
      <c r="O17" s="207"/>
      <c r="P17" s="207"/>
      <c r="Q17" s="207"/>
      <c r="R17" s="100"/>
      <c r="S17" s="207" t="s">
        <v>212</v>
      </c>
      <c r="T17" s="207"/>
      <c r="U17" s="207"/>
      <c r="V17" s="207"/>
      <c r="W17" s="207"/>
      <c r="X17" s="207"/>
      <c r="Y17" s="207"/>
      <c r="Z17" s="207"/>
      <c r="AA17" s="207"/>
      <c r="AB17" s="207"/>
      <c r="AC17" s="207"/>
      <c r="AD17" s="207"/>
      <c r="AE17" s="207"/>
      <c r="AF17" s="207"/>
      <c r="AG17" s="207"/>
      <c r="AH17" s="207"/>
      <c r="AI17" s="207"/>
      <c r="AJ17" s="207"/>
      <c r="AK17" s="208"/>
    </row>
    <row r="18" spans="1:37" ht="33" customHeight="1" x14ac:dyDescent="0.25">
      <c r="A18" s="201"/>
      <c r="B18" s="196"/>
      <c r="C18" s="196"/>
      <c r="D18" s="196"/>
      <c r="E18" s="196"/>
      <c r="F18" s="196"/>
      <c r="G18" s="196"/>
      <c r="H18" s="196"/>
      <c r="I18" s="196"/>
      <c r="J18" s="196"/>
      <c r="K18" s="196"/>
      <c r="L18" s="196"/>
      <c r="M18" s="196"/>
      <c r="N18" s="196"/>
      <c r="O18" s="196"/>
      <c r="P18" s="196"/>
      <c r="Q18" s="202"/>
      <c r="R18" s="100"/>
      <c r="S18" s="195"/>
      <c r="T18" s="196"/>
      <c r="U18" s="196"/>
      <c r="V18" s="196"/>
      <c r="W18" s="196"/>
      <c r="X18" s="196"/>
      <c r="Y18" s="196"/>
      <c r="Z18" s="196"/>
      <c r="AA18" s="196"/>
      <c r="AB18" s="196"/>
      <c r="AC18" s="196"/>
      <c r="AD18" s="196"/>
      <c r="AE18" s="196"/>
      <c r="AF18" s="196"/>
      <c r="AG18" s="196"/>
      <c r="AH18" s="196"/>
      <c r="AI18" s="196"/>
      <c r="AJ18" s="196"/>
      <c r="AK18" s="197"/>
    </row>
    <row r="19" spans="1:37" s="99" customFormat="1" ht="13.5" customHeight="1" thickBot="1" x14ac:dyDescent="0.3">
      <c r="A19" s="110"/>
      <c r="B19" s="111"/>
      <c r="C19" s="111"/>
      <c r="D19" s="111"/>
      <c r="E19" s="111"/>
      <c r="F19" s="111"/>
      <c r="G19" s="111"/>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9"/>
    </row>
    <row r="20" spans="1:37" s="99" customFormat="1" ht="13.5" customHeight="1" thickBot="1" x14ac:dyDescent="0.3">
      <c r="A20" s="100"/>
      <c r="B20" s="100"/>
      <c r="C20" s="100"/>
      <c r="D20" s="100"/>
      <c r="E20" s="100"/>
      <c r="F20" s="100"/>
      <c r="G20" s="100"/>
    </row>
    <row r="21" spans="1:37" ht="23.25" customHeight="1" x14ac:dyDescent="0.25">
      <c r="A21" s="233" t="s">
        <v>205</v>
      </c>
      <c r="B21" s="234"/>
      <c r="C21" s="234"/>
      <c r="D21" s="234"/>
      <c r="E21" s="234"/>
      <c r="F21" s="234"/>
      <c r="G21" s="234"/>
      <c r="H21" s="234"/>
      <c r="I21" s="234"/>
      <c r="J21" s="234"/>
      <c r="K21" s="234"/>
      <c r="L21" s="234"/>
      <c r="M21" s="234"/>
      <c r="N21" s="234"/>
      <c r="O21" s="234"/>
      <c r="P21" s="234"/>
      <c r="Q21" s="234"/>
      <c r="R21" s="234"/>
      <c r="S21" s="234"/>
      <c r="T21" s="234"/>
      <c r="U21" s="234"/>
      <c r="V21" s="234"/>
      <c r="W21" s="234"/>
      <c r="X21" s="234"/>
      <c r="Y21" s="234"/>
      <c r="Z21" s="234"/>
      <c r="AA21" s="234"/>
      <c r="AB21" s="234"/>
      <c r="AC21" s="234"/>
      <c r="AD21" s="234"/>
      <c r="AE21" s="234"/>
      <c r="AF21" s="234"/>
      <c r="AG21" s="234"/>
      <c r="AH21" s="234"/>
      <c r="AI21" s="234"/>
      <c r="AJ21" s="234"/>
      <c r="AK21" s="235"/>
    </row>
    <row r="22" spans="1:37" s="115" customFormat="1" ht="15" customHeight="1" x14ac:dyDescent="0.25">
      <c r="A22" s="198" t="s">
        <v>4</v>
      </c>
      <c r="B22" s="199"/>
      <c r="C22" s="199"/>
      <c r="D22" s="199"/>
      <c r="E22" s="199"/>
      <c r="F22" s="199"/>
      <c r="G22" s="199"/>
      <c r="H22" s="199"/>
      <c r="I22" s="199"/>
      <c r="J22" s="199"/>
      <c r="K22" s="199"/>
      <c r="L22" s="199"/>
      <c r="M22" s="199"/>
      <c r="N22" s="199"/>
      <c r="O22" s="199"/>
      <c r="P22" s="199"/>
      <c r="Q22" s="199"/>
      <c r="R22" s="199"/>
      <c r="S22" s="199"/>
      <c r="T22" s="199"/>
      <c r="U22" s="199"/>
      <c r="V22" s="199"/>
      <c r="W22" s="112"/>
      <c r="X22" s="199" t="s">
        <v>207</v>
      </c>
      <c r="Y22" s="199"/>
      <c r="Z22" s="199"/>
      <c r="AA22" s="199"/>
      <c r="AB22" s="199"/>
      <c r="AC22" s="199"/>
      <c r="AD22" s="199"/>
      <c r="AE22" s="199"/>
      <c r="AF22" s="199"/>
      <c r="AG22" s="199"/>
      <c r="AH22" s="199"/>
      <c r="AI22" s="199"/>
      <c r="AJ22" s="199"/>
      <c r="AK22" s="214"/>
    </row>
    <row r="23" spans="1:37" ht="39.75" customHeight="1" x14ac:dyDescent="0.25">
      <c r="A23" s="236"/>
      <c r="B23" s="216"/>
      <c r="C23" s="216"/>
      <c r="D23" s="216"/>
      <c r="E23" s="216"/>
      <c r="F23" s="216"/>
      <c r="G23" s="216"/>
      <c r="H23" s="216"/>
      <c r="I23" s="216"/>
      <c r="J23" s="216"/>
      <c r="K23" s="216"/>
      <c r="L23" s="216"/>
      <c r="M23" s="216"/>
      <c r="N23" s="216"/>
      <c r="O23" s="216"/>
      <c r="P23" s="216"/>
      <c r="Q23" s="216"/>
      <c r="R23" s="216"/>
      <c r="S23" s="216"/>
      <c r="T23" s="216"/>
      <c r="U23" s="216"/>
      <c r="V23" s="237"/>
      <c r="W23" s="107"/>
      <c r="X23" s="215"/>
      <c r="Y23" s="216"/>
      <c r="Z23" s="216"/>
      <c r="AA23" s="216"/>
      <c r="AB23" s="216"/>
      <c r="AC23" s="216"/>
      <c r="AD23" s="216"/>
      <c r="AE23" s="216"/>
      <c r="AF23" s="216"/>
      <c r="AG23" s="216"/>
      <c r="AH23" s="216"/>
      <c r="AI23" s="216"/>
      <c r="AJ23" s="216"/>
      <c r="AK23" s="217"/>
    </row>
    <row r="24" spans="1:37" s="119" customFormat="1" ht="33" customHeight="1" x14ac:dyDescent="0.25">
      <c r="A24" s="118" t="s">
        <v>5</v>
      </c>
      <c r="B24" s="113"/>
      <c r="C24" s="205" t="s">
        <v>8</v>
      </c>
      <c r="D24" s="205"/>
      <c r="E24" s="205"/>
      <c r="F24" s="112"/>
      <c r="G24" s="205" t="s">
        <v>9</v>
      </c>
      <c r="H24" s="205"/>
      <c r="I24" s="116"/>
      <c r="J24" s="199" t="s">
        <v>11</v>
      </c>
      <c r="K24" s="199"/>
      <c r="L24" s="199"/>
      <c r="M24" s="199"/>
      <c r="N24" s="199"/>
      <c r="O24" s="199"/>
      <c r="P24" s="199"/>
      <c r="Q24" s="199"/>
      <c r="R24" s="199"/>
      <c r="S24" s="199"/>
      <c r="T24" s="199"/>
      <c r="U24" s="199"/>
      <c r="V24" s="199"/>
      <c r="W24" s="199"/>
      <c r="X24" s="199"/>
      <c r="Y24" s="199"/>
      <c r="Z24" s="199"/>
      <c r="AA24" s="116"/>
      <c r="AB24" s="205" t="s">
        <v>10</v>
      </c>
      <c r="AC24" s="205"/>
      <c r="AD24" s="142"/>
      <c r="AE24" s="205" t="s">
        <v>208</v>
      </c>
      <c r="AF24" s="205"/>
      <c r="AG24" s="205"/>
      <c r="AH24" s="205"/>
      <c r="AI24" s="205"/>
      <c r="AJ24" s="205"/>
      <c r="AK24" s="209"/>
    </row>
    <row r="25" spans="1:37" s="108" customFormat="1" ht="39.75" customHeight="1" x14ac:dyDescent="0.25">
      <c r="A25" s="101"/>
      <c r="B25" s="100"/>
      <c r="C25" s="211"/>
      <c r="D25" s="212"/>
      <c r="E25" s="213"/>
      <c r="F25" s="141"/>
      <c r="G25" s="203"/>
      <c r="H25" s="204"/>
      <c r="I25" s="100"/>
      <c r="J25" s="195"/>
      <c r="K25" s="196"/>
      <c r="L25" s="196"/>
      <c r="M25" s="196"/>
      <c r="N25" s="196"/>
      <c r="O25" s="196"/>
      <c r="P25" s="196"/>
      <c r="Q25" s="196"/>
      <c r="R25" s="196"/>
      <c r="S25" s="196"/>
      <c r="T25" s="196"/>
      <c r="U25" s="196"/>
      <c r="V25" s="196"/>
      <c r="W25" s="196"/>
      <c r="X25" s="196"/>
      <c r="Y25" s="196"/>
      <c r="Z25" s="202"/>
      <c r="AA25" s="100"/>
      <c r="AB25" s="195"/>
      <c r="AC25" s="202"/>
      <c r="AD25" s="106"/>
      <c r="AE25" s="195"/>
      <c r="AF25" s="196"/>
      <c r="AG25" s="196"/>
      <c r="AH25" s="196"/>
      <c r="AI25" s="196"/>
      <c r="AJ25" s="196"/>
      <c r="AK25" s="197"/>
    </row>
    <row r="26" spans="1:37" s="115" customFormat="1" ht="33" customHeight="1" x14ac:dyDescent="0.25">
      <c r="A26" s="198" t="s">
        <v>17</v>
      </c>
      <c r="B26" s="199"/>
      <c r="C26" s="199"/>
      <c r="D26" s="199"/>
      <c r="E26" s="199"/>
      <c r="F26" s="199"/>
      <c r="G26" s="199"/>
      <c r="H26" s="199"/>
      <c r="I26" s="199"/>
      <c r="J26" s="199"/>
      <c r="K26" s="112"/>
      <c r="L26" s="205" t="s">
        <v>19</v>
      </c>
      <c r="M26" s="205"/>
      <c r="N26" s="112"/>
      <c r="O26" s="210" t="s">
        <v>18</v>
      </c>
      <c r="P26" s="210"/>
      <c r="Q26" s="210"/>
      <c r="R26" s="210"/>
      <c r="S26" s="210"/>
      <c r="T26" s="210"/>
      <c r="U26" s="210"/>
      <c r="V26" s="210"/>
      <c r="W26" s="210"/>
      <c r="X26" s="210"/>
      <c r="Y26" s="116"/>
      <c r="Z26" s="193" t="s">
        <v>10</v>
      </c>
      <c r="AA26" s="193"/>
      <c r="AB26" s="116"/>
      <c r="AC26" s="193" t="s">
        <v>210</v>
      </c>
      <c r="AD26" s="193"/>
      <c r="AE26" s="193"/>
      <c r="AF26" s="193"/>
      <c r="AG26" s="193"/>
      <c r="AH26" s="193"/>
      <c r="AI26" s="193"/>
      <c r="AJ26" s="193"/>
      <c r="AK26" s="194"/>
    </row>
    <row r="27" spans="1:37" ht="39.75" customHeight="1" x14ac:dyDescent="0.25">
      <c r="A27" s="201"/>
      <c r="B27" s="196"/>
      <c r="C27" s="196"/>
      <c r="D27" s="196"/>
      <c r="E27" s="196"/>
      <c r="F27" s="196"/>
      <c r="G27" s="196"/>
      <c r="H27" s="196"/>
      <c r="I27" s="196"/>
      <c r="J27" s="202"/>
      <c r="K27" s="107"/>
      <c r="L27" s="195"/>
      <c r="M27" s="202"/>
      <c r="N27" s="107"/>
      <c r="O27" s="195"/>
      <c r="P27" s="196"/>
      <c r="Q27" s="196"/>
      <c r="R27" s="196"/>
      <c r="S27" s="196"/>
      <c r="T27" s="196"/>
      <c r="U27" s="196"/>
      <c r="V27" s="196"/>
      <c r="W27" s="196"/>
      <c r="X27" s="202"/>
      <c r="Y27" s="99"/>
      <c r="Z27" s="195"/>
      <c r="AA27" s="202"/>
      <c r="AB27" s="99"/>
      <c r="AC27" s="195"/>
      <c r="AD27" s="196"/>
      <c r="AE27" s="196"/>
      <c r="AF27" s="196"/>
      <c r="AG27" s="196"/>
      <c r="AH27" s="196"/>
      <c r="AI27" s="196"/>
      <c r="AJ27" s="196"/>
      <c r="AK27" s="197"/>
    </row>
    <row r="28" spans="1:37" ht="33" customHeight="1" x14ac:dyDescent="0.25">
      <c r="A28" s="206" t="s">
        <v>211</v>
      </c>
      <c r="B28" s="207"/>
      <c r="C28" s="207"/>
      <c r="D28" s="207"/>
      <c r="E28" s="207"/>
      <c r="F28" s="207"/>
      <c r="G28" s="207"/>
      <c r="H28" s="207"/>
      <c r="I28" s="207"/>
      <c r="J28" s="207"/>
      <c r="K28" s="207"/>
      <c r="L28" s="207"/>
      <c r="M28" s="207"/>
      <c r="N28" s="207"/>
      <c r="O28" s="207"/>
      <c r="P28" s="207"/>
      <c r="Q28" s="207"/>
      <c r="R28" s="100"/>
      <c r="S28" s="207" t="s">
        <v>224</v>
      </c>
      <c r="T28" s="207"/>
      <c r="U28" s="207"/>
      <c r="V28" s="207"/>
      <c r="W28" s="207"/>
      <c r="X28" s="207"/>
      <c r="Y28" s="207"/>
      <c r="Z28" s="207"/>
      <c r="AA28" s="207"/>
      <c r="AB28" s="207"/>
      <c r="AC28" s="207"/>
      <c r="AD28" s="207"/>
      <c r="AE28" s="207"/>
      <c r="AF28" s="207"/>
      <c r="AG28" s="207"/>
      <c r="AH28" s="207"/>
      <c r="AI28" s="207"/>
      <c r="AJ28" s="207"/>
      <c r="AK28" s="208"/>
    </row>
    <row r="29" spans="1:37" ht="39.75" customHeight="1" x14ac:dyDescent="0.25">
      <c r="A29" s="201"/>
      <c r="B29" s="196"/>
      <c r="C29" s="196"/>
      <c r="D29" s="196"/>
      <c r="E29" s="196"/>
      <c r="F29" s="196"/>
      <c r="G29" s="196"/>
      <c r="H29" s="196"/>
      <c r="I29" s="196"/>
      <c r="J29" s="196"/>
      <c r="K29" s="196"/>
      <c r="L29" s="196"/>
      <c r="M29" s="196"/>
      <c r="N29" s="196"/>
      <c r="O29" s="196"/>
      <c r="P29" s="196"/>
      <c r="Q29" s="202"/>
      <c r="R29" s="100"/>
      <c r="S29" s="195"/>
      <c r="T29" s="196"/>
      <c r="U29" s="196"/>
      <c r="V29" s="196"/>
      <c r="W29" s="196"/>
      <c r="X29" s="196"/>
      <c r="Y29" s="196"/>
      <c r="Z29" s="196"/>
      <c r="AA29" s="196"/>
      <c r="AB29" s="196"/>
      <c r="AC29" s="196"/>
      <c r="AD29" s="196"/>
      <c r="AE29" s="196"/>
      <c r="AF29" s="196"/>
      <c r="AG29" s="196"/>
      <c r="AH29" s="196"/>
      <c r="AI29" s="196"/>
      <c r="AJ29" s="196"/>
      <c r="AK29" s="197"/>
    </row>
    <row r="30" spans="1:37" s="108" customFormat="1" ht="15" customHeight="1" thickBot="1" x14ac:dyDescent="0.3">
      <c r="A30" s="120"/>
      <c r="B30" s="121"/>
      <c r="C30" s="121"/>
      <c r="D30" s="121"/>
      <c r="E30" s="121"/>
      <c r="F30" s="121"/>
      <c r="G30" s="121"/>
      <c r="H30" s="121"/>
      <c r="I30" s="121"/>
      <c r="J30" s="121"/>
      <c r="K30" s="121"/>
      <c r="L30" s="121"/>
      <c r="M30" s="121"/>
      <c r="N30" s="121"/>
      <c r="O30" s="121"/>
      <c r="P30" s="121"/>
      <c r="Q30" s="121"/>
      <c r="R30" s="121"/>
      <c r="S30" s="121"/>
      <c r="T30" s="121"/>
      <c r="U30" s="121"/>
      <c r="V30" s="121"/>
      <c r="W30" s="121"/>
      <c r="X30" s="121"/>
      <c r="Y30" s="121"/>
      <c r="Z30" s="121"/>
      <c r="AA30" s="121"/>
      <c r="AB30" s="121"/>
      <c r="AC30" s="121"/>
      <c r="AD30" s="121"/>
      <c r="AE30" s="121"/>
      <c r="AF30" s="121"/>
      <c r="AG30" s="121"/>
      <c r="AH30" s="121"/>
      <c r="AI30" s="121"/>
      <c r="AJ30" s="121"/>
      <c r="AK30" s="122"/>
    </row>
    <row r="31" spans="1:37" s="108" customFormat="1" ht="15.75" customHeight="1" thickBot="1" x14ac:dyDescent="0.3">
      <c r="A31" s="104"/>
      <c r="B31" s="105"/>
      <c r="C31" s="105"/>
      <c r="D31" s="105"/>
      <c r="E31" s="105"/>
      <c r="F31" s="105"/>
      <c r="G31" s="105"/>
      <c r="H31" s="105"/>
      <c r="I31" s="105"/>
      <c r="J31" s="105"/>
      <c r="K31" s="105"/>
      <c r="L31" s="105"/>
      <c r="M31" s="105"/>
      <c r="N31" s="105"/>
      <c r="O31" s="105"/>
      <c r="P31" s="105"/>
      <c r="Q31" s="105"/>
      <c r="R31" s="105"/>
      <c r="S31" s="105"/>
      <c r="T31" s="105"/>
      <c r="U31" s="107"/>
      <c r="V31" s="107"/>
      <c r="W31" s="105"/>
      <c r="X31" s="105"/>
      <c r="Y31" s="105"/>
      <c r="Z31" s="107"/>
      <c r="AA31" s="105"/>
      <c r="AB31" s="105"/>
      <c r="AC31" s="105"/>
      <c r="AD31" s="105"/>
      <c r="AE31" s="105"/>
      <c r="AF31" s="105"/>
      <c r="AG31" s="105"/>
      <c r="AH31" s="105"/>
      <c r="AI31" s="105"/>
      <c r="AJ31" s="105"/>
      <c r="AK31" s="105"/>
    </row>
    <row r="32" spans="1:37" ht="19.5" customHeight="1" x14ac:dyDescent="0.25">
      <c r="A32" s="233" t="s">
        <v>20</v>
      </c>
      <c r="B32" s="234"/>
      <c r="C32" s="234"/>
      <c r="D32" s="234"/>
      <c r="E32" s="234"/>
      <c r="F32" s="234"/>
      <c r="G32" s="234"/>
      <c r="H32" s="234"/>
      <c r="I32" s="234"/>
      <c r="J32" s="234"/>
      <c r="K32" s="234"/>
      <c r="L32" s="234"/>
      <c r="M32" s="234"/>
      <c r="N32" s="234"/>
      <c r="O32" s="234"/>
      <c r="P32" s="234"/>
      <c r="Q32" s="234"/>
      <c r="R32" s="234"/>
      <c r="S32" s="234"/>
      <c r="T32" s="234"/>
      <c r="U32" s="234"/>
      <c r="V32" s="234"/>
      <c r="W32" s="234"/>
      <c r="X32" s="234"/>
      <c r="Y32" s="234"/>
      <c r="Z32" s="234"/>
      <c r="AA32" s="234"/>
      <c r="AB32" s="234"/>
      <c r="AC32" s="234"/>
      <c r="AD32" s="234"/>
      <c r="AE32" s="234"/>
      <c r="AF32" s="234"/>
      <c r="AG32" s="234"/>
      <c r="AH32" s="234"/>
      <c r="AI32" s="234"/>
      <c r="AJ32" s="234"/>
      <c r="AK32" s="235"/>
    </row>
    <row r="33" spans="1:37" s="115" customFormat="1" ht="28.5" customHeight="1" x14ac:dyDescent="0.25">
      <c r="A33" s="198" t="s">
        <v>17</v>
      </c>
      <c r="B33" s="199"/>
      <c r="C33" s="199"/>
      <c r="D33" s="199"/>
      <c r="E33" s="199"/>
      <c r="F33" s="199"/>
      <c r="G33" s="199"/>
      <c r="H33" s="199"/>
      <c r="I33" s="199"/>
      <c r="J33" s="199"/>
      <c r="K33" s="112"/>
      <c r="L33" s="193" t="s">
        <v>19</v>
      </c>
      <c r="M33" s="193"/>
      <c r="N33" s="112"/>
      <c r="O33" s="200" t="s">
        <v>9</v>
      </c>
      <c r="P33" s="200"/>
      <c r="Q33" s="116"/>
      <c r="R33" s="199" t="s">
        <v>18</v>
      </c>
      <c r="S33" s="199"/>
      <c r="T33" s="199"/>
      <c r="U33" s="199"/>
      <c r="V33" s="199"/>
      <c r="W33" s="199"/>
      <c r="X33" s="199"/>
      <c r="Y33" s="199"/>
      <c r="Z33" s="199"/>
      <c r="AA33" s="199"/>
      <c r="AB33" s="116"/>
      <c r="AC33" s="193" t="s">
        <v>10</v>
      </c>
      <c r="AD33" s="193"/>
      <c r="AE33" s="116"/>
      <c r="AF33" s="193" t="s">
        <v>210</v>
      </c>
      <c r="AG33" s="193"/>
      <c r="AH33" s="193"/>
      <c r="AI33" s="193"/>
      <c r="AJ33" s="193"/>
      <c r="AK33" s="194"/>
    </row>
    <row r="34" spans="1:37" ht="39.75" customHeight="1" x14ac:dyDescent="0.25">
      <c r="A34" s="201"/>
      <c r="B34" s="196"/>
      <c r="C34" s="196"/>
      <c r="D34" s="196"/>
      <c r="E34" s="196"/>
      <c r="F34" s="196"/>
      <c r="G34" s="196"/>
      <c r="H34" s="196"/>
      <c r="I34" s="196"/>
      <c r="J34" s="202"/>
      <c r="K34" s="107"/>
      <c r="L34" s="195"/>
      <c r="M34" s="202"/>
      <c r="N34" s="107"/>
      <c r="O34" s="203"/>
      <c r="P34" s="204"/>
      <c r="Q34" s="99"/>
      <c r="R34" s="195"/>
      <c r="S34" s="196"/>
      <c r="T34" s="196"/>
      <c r="U34" s="196"/>
      <c r="V34" s="196"/>
      <c r="W34" s="196"/>
      <c r="X34" s="196"/>
      <c r="Y34" s="196"/>
      <c r="Z34" s="196"/>
      <c r="AA34" s="202"/>
      <c r="AB34" s="99"/>
      <c r="AC34" s="195"/>
      <c r="AD34" s="202"/>
      <c r="AE34" s="99"/>
      <c r="AF34" s="195"/>
      <c r="AG34" s="196"/>
      <c r="AH34" s="196"/>
      <c r="AI34" s="196"/>
      <c r="AJ34" s="196"/>
      <c r="AK34" s="197"/>
    </row>
    <row r="35" spans="1:37" ht="48.75" customHeight="1" x14ac:dyDescent="0.25">
      <c r="A35" s="229" t="s">
        <v>206</v>
      </c>
      <c r="B35" s="230"/>
      <c r="C35" s="230"/>
      <c r="D35" s="230"/>
      <c r="E35" s="230"/>
      <c r="F35" s="230"/>
      <c r="G35" s="230"/>
      <c r="H35" s="230"/>
      <c r="I35" s="230"/>
      <c r="J35" s="230"/>
      <c r="K35" s="230"/>
      <c r="L35" s="230"/>
      <c r="M35" s="230"/>
      <c r="N35" s="230"/>
      <c r="O35" s="230"/>
      <c r="P35" s="230"/>
      <c r="Q35" s="230"/>
      <c r="R35" s="230"/>
      <c r="S35" s="230"/>
      <c r="T35" s="230"/>
      <c r="U35" s="230"/>
      <c r="V35" s="230"/>
      <c r="W35" s="230"/>
      <c r="X35" s="230"/>
      <c r="Y35" s="230"/>
      <c r="Z35" s="230"/>
      <c r="AA35" s="230"/>
      <c r="AB35" s="230"/>
      <c r="AC35" s="230"/>
      <c r="AD35" s="230"/>
      <c r="AE35" s="230"/>
      <c r="AF35" s="230"/>
      <c r="AG35" s="230"/>
      <c r="AH35" s="230"/>
      <c r="AI35" s="230"/>
      <c r="AJ35" s="230"/>
      <c r="AK35" s="231"/>
    </row>
    <row r="36" spans="1:37" ht="33" customHeight="1" x14ac:dyDescent="0.25">
      <c r="A36" s="198" t="s">
        <v>17</v>
      </c>
      <c r="B36" s="199"/>
      <c r="C36" s="199"/>
      <c r="D36" s="199"/>
      <c r="E36" s="199"/>
      <c r="F36" s="199"/>
      <c r="G36" s="199"/>
      <c r="H36" s="199"/>
      <c r="I36" s="199"/>
      <c r="J36" s="199"/>
      <c r="K36" s="112"/>
      <c r="L36" s="193" t="s">
        <v>19</v>
      </c>
      <c r="M36" s="193"/>
      <c r="N36" s="112"/>
      <c r="O36" s="200" t="s">
        <v>9</v>
      </c>
      <c r="P36" s="200"/>
      <c r="Q36" s="116"/>
      <c r="R36" s="199" t="s">
        <v>18</v>
      </c>
      <c r="S36" s="199"/>
      <c r="T36" s="199"/>
      <c r="U36" s="199"/>
      <c r="V36" s="199"/>
      <c r="W36" s="199"/>
      <c r="X36" s="199"/>
      <c r="Y36" s="199"/>
      <c r="Z36" s="199"/>
      <c r="AA36" s="199"/>
      <c r="AB36" s="116"/>
      <c r="AC36" s="193" t="s">
        <v>10</v>
      </c>
      <c r="AD36" s="193"/>
      <c r="AE36" s="116"/>
      <c r="AF36" s="193" t="s">
        <v>210</v>
      </c>
      <c r="AG36" s="193"/>
      <c r="AH36" s="193"/>
      <c r="AI36" s="193"/>
      <c r="AJ36" s="193"/>
      <c r="AK36" s="194"/>
    </row>
    <row r="37" spans="1:37" ht="39.75" customHeight="1" x14ac:dyDescent="0.25">
      <c r="A37" s="201"/>
      <c r="B37" s="196"/>
      <c r="C37" s="196"/>
      <c r="D37" s="196"/>
      <c r="E37" s="196"/>
      <c r="F37" s="196"/>
      <c r="G37" s="196"/>
      <c r="H37" s="196"/>
      <c r="I37" s="196"/>
      <c r="J37" s="202"/>
      <c r="K37" s="107"/>
      <c r="L37" s="195"/>
      <c r="M37" s="202"/>
      <c r="N37" s="107"/>
      <c r="O37" s="203"/>
      <c r="P37" s="204"/>
      <c r="Q37" s="99"/>
      <c r="R37" s="195"/>
      <c r="S37" s="196"/>
      <c r="T37" s="196"/>
      <c r="U37" s="196"/>
      <c r="V37" s="196"/>
      <c r="W37" s="196"/>
      <c r="X37" s="196"/>
      <c r="Y37" s="196"/>
      <c r="Z37" s="196"/>
      <c r="AA37" s="202"/>
      <c r="AB37" s="99"/>
      <c r="AC37" s="195"/>
      <c r="AD37" s="202"/>
      <c r="AE37" s="99"/>
      <c r="AF37" s="195"/>
      <c r="AG37" s="196"/>
      <c r="AH37" s="196"/>
      <c r="AI37" s="196"/>
      <c r="AJ37" s="196"/>
      <c r="AK37" s="197"/>
    </row>
    <row r="38" spans="1:37" s="106" customFormat="1" ht="18.75" customHeight="1" thickBot="1" x14ac:dyDescent="0.3">
      <c r="A38" s="120"/>
      <c r="B38" s="121"/>
      <c r="C38" s="121"/>
      <c r="D38" s="121"/>
      <c r="E38" s="121"/>
      <c r="F38" s="121"/>
      <c r="G38" s="121"/>
      <c r="H38" s="121"/>
      <c r="I38" s="121"/>
      <c r="J38" s="121"/>
      <c r="K38" s="143"/>
      <c r="L38" s="121"/>
      <c r="M38" s="121"/>
      <c r="N38" s="143"/>
      <c r="O38" s="144"/>
      <c r="P38" s="144"/>
      <c r="Q38" s="123"/>
      <c r="R38" s="121"/>
      <c r="S38" s="121"/>
      <c r="T38" s="121"/>
      <c r="U38" s="121"/>
      <c r="V38" s="121"/>
      <c r="W38" s="121"/>
      <c r="X38" s="121"/>
      <c r="Y38" s="121"/>
      <c r="Z38" s="121"/>
      <c r="AA38" s="121"/>
      <c r="AB38" s="123"/>
      <c r="AC38" s="121"/>
      <c r="AD38" s="121"/>
      <c r="AE38" s="123"/>
      <c r="AF38" s="121"/>
      <c r="AG38" s="121"/>
      <c r="AH38" s="121"/>
      <c r="AI38" s="121"/>
      <c r="AJ38" s="121"/>
      <c r="AK38" s="122"/>
    </row>
    <row r="39" spans="1:37" s="106" customFormat="1" ht="33" customHeight="1" x14ac:dyDescent="0.25">
      <c r="A39" s="105"/>
      <c r="B39" s="105"/>
      <c r="C39" s="105"/>
      <c r="D39" s="105"/>
      <c r="E39" s="105"/>
      <c r="F39" s="105"/>
      <c r="G39" s="105"/>
      <c r="H39" s="105"/>
      <c r="I39" s="105"/>
      <c r="J39" s="105"/>
      <c r="K39" s="107"/>
      <c r="L39" s="105"/>
      <c r="M39" s="105"/>
      <c r="N39" s="107"/>
      <c r="O39" s="145"/>
      <c r="P39" s="145"/>
      <c r="R39" s="105"/>
      <c r="S39" s="105"/>
      <c r="T39" s="105"/>
      <c r="U39" s="105"/>
      <c r="V39" s="105"/>
      <c r="W39" s="105"/>
      <c r="X39" s="105"/>
      <c r="Y39" s="105"/>
      <c r="Z39" s="105"/>
      <c r="AA39" s="105"/>
      <c r="AC39" s="105"/>
      <c r="AD39" s="105"/>
      <c r="AF39" s="105"/>
      <c r="AG39" s="105"/>
      <c r="AH39" s="105"/>
      <c r="AI39" s="105"/>
      <c r="AJ39" s="105"/>
      <c r="AK39" s="105"/>
    </row>
    <row r="40" spans="1:37" ht="33" customHeight="1" x14ac:dyDescent="0.25">
      <c r="A40" s="227" t="s">
        <v>123</v>
      </c>
      <c r="B40" s="227"/>
      <c r="C40" s="227"/>
      <c r="D40" s="227"/>
      <c r="E40" s="227"/>
      <c r="F40" s="227"/>
      <c r="W40" s="228" t="s">
        <v>124</v>
      </c>
      <c r="X40" s="228"/>
      <c r="Y40" s="228"/>
      <c r="Z40" s="228"/>
      <c r="AA40" s="228"/>
      <c r="AB40" s="228"/>
      <c r="AC40" s="228"/>
      <c r="AD40" s="228"/>
      <c r="AE40" s="228"/>
      <c r="AF40" s="228"/>
      <c r="AG40" s="228"/>
      <c r="AH40" s="228"/>
      <c r="AI40" s="228"/>
      <c r="AJ40" s="228"/>
      <c r="AK40" s="228"/>
    </row>
    <row r="41" spans="1:37" ht="47.25" customHeight="1" x14ac:dyDescent="0.25">
      <c r="A41" s="211"/>
      <c r="B41" s="212"/>
      <c r="C41" s="212"/>
      <c r="D41" s="212"/>
      <c r="E41" s="212"/>
      <c r="F41" s="213"/>
      <c r="W41" s="195"/>
      <c r="X41" s="196"/>
      <c r="Y41" s="196"/>
      <c r="Z41" s="196"/>
      <c r="AA41" s="196"/>
      <c r="AB41" s="196"/>
      <c r="AC41" s="196"/>
      <c r="AD41" s="196"/>
      <c r="AE41" s="196"/>
      <c r="AF41" s="196"/>
      <c r="AG41" s="196"/>
      <c r="AH41" s="196"/>
      <c r="AI41" s="196"/>
      <c r="AJ41" s="196"/>
      <c r="AK41" s="202"/>
    </row>
  </sheetData>
  <sheetProtection algorithmName="SHA-512" hashValue="Ecl3QQHlo0jys2tRut3jdHYDjx8UIbkAKf4VYiOCFblw9X7Ozori+o2gvwfRe0TpJxXN1yag0O535OI30fRvRQ==" saltValue="arrpVwt8g8UzAMhqGdBmeA==" spinCount="100000" sheet="1" objects="1" scenarios="1"/>
  <mergeCells count="104">
    <mergeCell ref="A40:F40"/>
    <mergeCell ref="A41:F41"/>
    <mergeCell ref="W41:AK41"/>
    <mergeCell ref="W40:AK40"/>
    <mergeCell ref="A35:AK35"/>
    <mergeCell ref="A1:AK1"/>
    <mergeCell ref="A2:AK2"/>
    <mergeCell ref="A3:AK3"/>
    <mergeCell ref="A21:AK21"/>
    <mergeCell ref="A22:V22"/>
    <mergeCell ref="A23:V23"/>
    <mergeCell ref="J14:Z14"/>
    <mergeCell ref="A11:V11"/>
    <mergeCell ref="A12:V12"/>
    <mergeCell ref="A32:AK32"/>
    <mergeCell ref="A7:Z7"/>
    <mergeCell ref="A10:AK10"/>
    <mergeCell ref="A4:V4"/>
    <mergeCell ref="AC7:AK7"/>
    <mergeCell ref="AC8:AK8"/>
    <mergeCell ref="A8:Z8"/>
    <mergeCell ref="J13:Z13"/>
    <mergeCell ref="AE14:AK14"/>
    <mergeCell ref="AE13:AK13"/>
    <mergeCell ref="Y5:Z5"/>
    <mergeCell ref="AA5:AK6"/>
    <mergeCell ref="X11:AK11"/>
    <mergeCell ref="X12:AK12"/>
    <mergeCell ref="C13:E13"/>
    <mergeCell ref="C14:E14"/>
    <mergeCell ref="G13:H13"/>
    <mergeCell ref="G14:H14"/>
    <mergeCell ref="AB13:AC13"/>
    <mergeCell ref="AB14:AC14"/>
    <mergeCell ref="A6:P6"/>
    <mergeCell ref="A5:P5"/>
    <mergeCell ref="AG16:AK16"/>
    <mergeCell ref="AA15:AE15"/>
    <mergeCell ref="AG15:AK15"/>
    <mergeCell ref="X22:AK22"/>
    <mergeCell ref="X23:AK23"/>
    <mergeCell ref="F15:H15"/>
    <mergeCell ref="F16:H16"/>
    <mergeCell ref="A15:D15"/>
    <mergeCell ref="A16:D16"/>
    <mergeCell ref="J15:K15"/>
    <mergeCell ref="J16:K16"/>
    <mergeCell ref="V15:Y15"/>
    <mergeCell ref="V16:Y16"/>
    <mergeCell ref="M15:T15"/>
    <mergeCell ref="M16:T16"/>
    <mergeCell ref="AA16:AE16"/>
    <mergeCell ref="A17:Q17"/>
    <mergeCell ref="S17:AK17"/>
    <mergeCell ref="A18:Q18"/>
    <mergeCell ref="S18:AK18"/>
    <mergeCell ref="C24:E24"/>
    <mergeCell ref="G24:H24"/>
    <mergeCell ref="J24:Z24"/>
    <mergeCell ref="AC26:AK26"/>
    <mergeCell ref="AC27:AK27"/>
    <mergeCell ref="A29:Q29"/>
    <mergeCell ref="S29:AK29"/>
    <mergeCell ref="A28:Q28"/>
    <mergeCell ref="S28:AK28"/>
    <mergeCell ref="A26:J26"/>
    <mergeCell ref="AB25:AC25"/>
    <mergeCell ref="AB24:AC24"/>
    <mergeCell ref="AE24:AK24"/>
    <mergeCell ref="AE25:AK25"/>
    <mergeCell ref="A27:J27"/>
    <mergeCell ref="L26:M26"/>
    <mergeCell ref="L27:M27"/>
    <mergeCell ref="O26:X26"/>
    <mergeCell ref="O27:X27"/>
    <mergeCell ref="Z26:AA26"/>
    <mergeCell ref="Z27:AA27"/>
    <mergeCell ref="C25:E25"/>
    <mergeCell ref="G25:H25"/>
    <mergeCell ref="J25:Z25"/>
    <mergeCell ref="AF33:AK33"/>
    <mergeCell ref="AF34:AK34"/>
    <mergeCell ref="A36:J36"/>
    <mergeCell ref="L36:M36"/>
    <mergeCell ref="O36:P36"/>
    <mergeCell ref="R36:AA36"/>
    <mergeCell ref="AC36:AD36"/>
    <mergeCell ref="AF36:AK36"/>
    <mergeCell ref="A37:J37"/>
    <mergeCell ref="L37:M37"/>
    <mergeCell ref="O37:P37"/>
    <mergeCell ref="R37:AA37"/>
    <mergeCell ref="AC37:AD37"/>
    <mergeCell ref="AF37:AK37"/>
    <mergeCell ref="A33:J33"/>
    <mergeCell ref="L33:M33"/>
    <mergeCell ref="R33:AA33"/>
    <mergeCell ref="AC33:AD33"/>
    <mergeCell ref="A34:J34"/>
    <mergeCell ref="L34:M34"/>
    <mergeCell ref="R34:AA34"/>
    <mergeCell ref="AC34:AD34"/>
    <mergeCell ref="O33:P33"/>
    <mergeCell ref="O34:P34"/>
  </mergeCells>
  <dataValidations count="10">
    <dataValidation type="list" allowBlank="1" showInputMessage="1" showErrorMessage="1" prompt="Scegliere la forma giuridica dal menù a tendina" sqref="AE14:AK14">
      <formula1>forma</formula1>
    </dataValidation>
    <dataValidation type="list" allowBlank="1" showInputMessage="1" showErrorMessage="1" sqref="A25">
      <formula1>Sesso</formula1>
    </dataValidation>
    <dataValidation type="list" allowBlank="1" showInputMessage="1" showErrorMessage="1" promptTitle="DESTINATARIO" prompt="Scegliere il destinatario dall'elenco a discesa" sqref="AA5:AK6">
      <formula1>ufficio</formula1>
    </dataValidation>
    <dataValidation type="textLength" errorStyle="warning" allowBlank="1" showInputMessage="1" showErrorMessage="1" error="IL CODICE FISCALE DEVE ESSERE DI 16 CARATTERI" sqref="AE25:AK25 A16:D16">
      <formula1>16</formula1>
      <formula2>16</formula2>
    </dataValidation>
    <dataValidation type="textLength" allowBlank="1" showInputMessage="1" showErrorMessage="1" error="IL NUMERO DI PARTITA DEVE ESSERE DI 11 CARATTERI" sqref="F16:H16">
      <formula1>11</formula1>
      <formula2>11</formula2>
    </dataValidation>
    <dataValidation type="textLength" errorStyle="warning" operator="equal" allowBlank="1" showInputMessage="1" showErrorMessage="1" error="IL CODICE ISTAT E' COMPOSTO DI 6 CARATTERI" sqref="G14:H14">
      <formula1>6</formula1>
    </dataValidation>
    <dataValidation type="textLength" operator="equal" allowBlank="1" showInputMessage="1" showErrorMessage="1" error="IL CODICE ISTAT E' COMPOSTO DI 6 CARATTERI" sqref="G25:H25 O34:P34 O37:P37">
      <formula1>6</formula1>
    </dataValidation>
    <dataValidation type="textLength" operator="equal" allowBlank="1" showInputMessage="1" showErrorMessage="1" prompt="Indicare la sigla della Provincia" sqref="AB14:AC14 AB25:AC25 Z27:AA27 AC34:AD34 AC37:AD37">
      <formula1>2</formula1>
    </dataValidation>
    <dataValidation type="list" allowBlank="1" showInputMessage="1" showErrorMessage="1" promptTitle="SESSO" prompt="Scegliere il sesso dal menù a tendina" sqref="A14">
      <formula1>Sesso</formula1>
    </dataValidation>
    <dataValidation type="textLength" errorStyle="warning" operator="equal" allowBlank="1" showInputMessage="1" showErrorMessage="1" error="IL CAP E' COMPOSTO DA 5 CARATTERI" sqref="L27:M27 L34:M34 L37:M37">
      <formula1>5</formula1>
    </dataValidation>
  </dataValidations>
  <printOptions horizontalCentered="1"/>
  <pageMargins left="0.51181102362204722" right="0.51181102362204722" top="1.1811023622047245" bottom="0.39370078740157483" header="0.31496062992125984" footer="0.31496062992125984"/>
  <pageSetup paperSize="9" scale="50" orientation="portrait" r:id="rId1"/>
  <headerFooter>
    <oddHeader>&amp;L&amp;8                                        &amp;G
                   &amp;10  Giunta Regionale della Campania&amp;8
    Direzione Generale per le Politiche Agricole, Alimentari e Forestali
UOD Ufficio Centrale Supporto alle Imprese del Settore Agro-alimentare</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X27"/>
  <sheetViews>
    <sheetView showGridLines="0" zoomScaleNormal="100" workbookViewId="0">
      <selection activeCell="F3" sqref="F3:Y3"/>
    </sheetView>
  </sheetViews>
  <sheetFormatPr defaultColWidth="3.140625" defaultRowHeight="17.25" customHeight="1" x14ac:dyDescent="0.25"/>
  <cols>
    <col min="1" max="1" width="3.140625" style="85"/>
    <col min="2" max="16384" width="3.140625" style="83"/>
  </cols>
  <sheetData>
    <row r="1" spans="1:50" ht="52.5" customHeight="1" x14ac:dyDescent="0.25">
      <c r="A1" s="243" t="s">
        <v>219</v>
      </c>
      <c r="B1" s="243"/>
      <c r="C1" s="243"/>
      <c r="D1" s="243"/>
      <c r="E1" s="243"/>
      <c r="F1" s="243"/>
      <c r="G1" s="243"/>
      <c r="H1" s="243"/>
      <c r="I1" s="243"/>
      <c r="J1" s="243"/>
      <c r="K1" s="243"/>
      <c r="L1" s="243"/>
      <c r="M1" s="243"/>
      <c r="N1" s="243"/>
      <c r="O1" s="243"/>
      <c r="P1" s="243"/>
      <c r="Q1" s="243"/>
      <c r="R1" s="243"/>
      <c r="S1" s="243"/>
      <c r="T1" s="243"/>
      <c r="U1" s="243"/>
      <c r="V1" s="243"/>
      <c r="W1" s="243"/>
      <c r="X1" s="243"/>
      <c r="Y1" s="243"/>
      <c r="Z1" s="243"/>
      <c r="AA1" s="243"/>
      <c r="AB1" s="243"/>
      <c r="AC1" s="243"/>
      <c r="AD1" s="243"/>
      <c r="AE1" s="243"/>
      <c r="AF1" s="243"/>
      <c r="AG1" s="243"/>
      <c r="AH1" s="243"/>
      <c r="AI1" s="243"/>
      <c r="AJ1" s="243"/>
      <c r="AK1" s="243"/>
      <c r="AL1" s="243"/>
      <c r="AM1" s="243"/>
      <c r="AN1" s="243"/>
      <c r="AO1" s="243"/>
      <c r="AP1" s="243"/>
      <c r="AQ1" s="243"/>
      <c r="AR1" s="243"/>
      <c r="AS1" s="243"/>
      <c r="AT1" s="243"/>
      <c r="AU1" s="243"/>
      <c r="AV1" s="243"/>
      <c r="AW1" s="243"/>
      <c r="AX1" s="243"/>
    </row>
    <row r="2" spans="1:50" ht="9.75" customHeight="1" x14ac:dyDescent="0.25"/>
    <row r="3" spans="1:50" ht="44.25" customHeight="1" x14ac:dyDescent="0.25">
      <c r="A3" s="244" t="s">
        <v>47</v>
      </c>
      <c r="B3" s="244"/>
      <c r="C3" s="244"/>
      <c r="D3" s="244"/>
      <c r="E3" s="244"/>
      <c r="F3" s="245"/>
      <c r="G3" s="246"/>
      <c r="H3" s="246"/>
      <c r="I3" s="246"/>
      <c r="J3" s="246"/>
      <c r="K3" s="246"/>
      <c r="L3" s="246"/>
      <c r="M3" s="246"/>
      <c r="N3" s="246"/>
      <c r="O3" s="246"/>
      <c r="P3" s="246"/>
      <c r="Q3" s="246"/>
      <c r="R3" s="246"/>
      <c r="S3" s="246"/>
      <c r="T3" s="246"/>
      <c r="U3" s="246"/>
      <c r="V3" s="246"/>
      <c r="W3" s="246"/>
      <c r="X3" s="246"/>
      <c r="Y3" s="247"/>
      <c r="AA3" s="248" t="s">
        <v>48</v>
      </c>
      <c r="AB3" s="248"/>
      <c r="AC3" s="248"/>
      <c r="AD3" s="248"/>
      <c r="AE3" s="248"/>
      <c r="AF3" s="245"/>
      <c r="AG3" s="246"/>
      <c r="AH3" s="246"/>
      <c r="AI3" s="246"/>
      <c r="AJ3" s="246"/>
      <c r="AK3" s="246"/>
      <c r="AL3" s="246"/>
      <c r="AM3" s="246"/>
      <c r="AN3" s="246"/>
      <c r="AO3" s="246"/>
      <c r="AP3" s="246"/>
      <c r="AQ3" s="246"/>
      <c r="AR3" s="246"/>
      <c r="AS3" s="246"/>
      <c r="AT3" s="246"/>
      <c r="AU3" s="246"/>
      <c r="AV3" s="246"/>
      <c r="AW3" s="246"/>
      <c r="AX3" s="247"/>
    </row>
    <row r="4" spans="1:50" ht="43.5" customHeight="1" x14ac:dyDescent="0.25">
      <c r="A4" s="249" t="s">
        <v>93</v>
      </c>
      <c r="B4" s="249"/>
      <c r="C4" s="249"/>
      <c r="D4" s="249"/>
      <c r="E4" s="249"/>
      <c r="F4" s="249"/>
      <c r="G4" s="249"/>
      <c r="H4" s="249"/>
      <c r="I4" s="249"/>
      <c r="J4" s="249"/>
      <c r="K4" s="249"/>
      <c r="L4" s="249"/>
      <c r="M4" s="249"/>
      <c r="N4" s="249"/>
      <c r="O4" s="249"/>
      <c r="P4" s="249"/>
      <c r="Q4" s="249"/>
      <c r="R4" s="249"/>
      <c r="S4" s="249"/>
      <c r="T4" s="249"/>
      <c r="U4" s="249"/>
      <c r="V4" s="249"/>
      <c r="W4" s="249"/>
      <c r="X4" s="249"/>
      <c r="Y4" s="249"/>
      <c r="Z4" s="249"/>
      <c r="AA4" s="249"/>
      <c r="AB4" s="249"/>
      <c r="AC4" s="249"/>
      <c r="AD4" s="249"/>
      <c r="AE4" s="249"/>
      <c r="AF4" s="249"/>
      <c r="AG4" s="249"/>
      <c r="AH4" s="249"/>
      <c r="AI4" s="249"/>
      <c r="AJ4" s="249"/>
      <c r="AK4" s="249"/>
      <c r="AL4" s="249"/>
      <c r="AM4" s="249"/>
      <c r="AN4" s="249"/>
      <c r="AO4" s="249"/>
      <c r="AP4" s="249"/>
      <c r="AQ4" s="249"/>
      <c r="AR4" s="249"/>
      <c r="AS4" s="249"/>
      <c r="AT4" s="249"/>
      <c r="AU4" s="249"/>
      <c r="AV4" s="249"/>
      <c r="AW4" s="249"/>
      <c r="AX4" s="249"/>
    </row>
    <row r="5" spans="1:50" ht="35.25" customHeight="1" x14ac:dyDescent="0.25">
      <c r="A5" s="250" t="s">
        <v>91</v>
      </c>
      <c r="B5" s="250"/>
      <c r="C5" s="250"/>
      <c r="D5" s="251"/>
      <c r="E5" s="252"/>
      <c r="F5" s="252"/>
      <c r="G5" s="253"/>
      <c r="H5" s="86"/>
      <c r="I5" s="250" t="s">
        <v>52</v>
      </c>
      <c r="J5" s="250"/>
      <c r="K5" s="251"/>
      <c r="L5" s="252"/>
      <c r="M5" s="252"/>
      <c r="N5" s="252"/>
      <c r="O5" s="252"/>
      <c r="P5" s="253"/>
      <c r="Q5" s="86"/>
      <c r="R5" s="250" t="s">
        <v>92</v>
      </c>
      <c r="S5" s="250"/>
      <c r="T5" s="250"/>
      <c r="U5" s="250"/>
      <c r="V5" s="250"/>
      <c r="W5" s="250"/>
      <c r="X5" s="250"/>
      <c r="Y5" s="250"/>
      <c r="Z5" s="250"/>
      <c r="AA5" s="250"/>
      <c r="AB5" s="250"/>
      <c r="AC5" s="250"/>
      <c r="AD5" s="250"/>
      <c r="AE5" s="250"/>
      <c r="AF5" s="250"/>
      <c r="AG5" s="250"/>
      <c r="AH5" s="250"/>
      <c r="AI5" s="250"/>
      <c r="AJ5" s="250"/>
      <c r="AK5" s="250"/>
      <c r="AL5" s="250"/>
      <c r="AM5" s="251"/>
      <c r="AN5" s="252"/>
      <c r="AO5" s="253"/>
      <c r="AP5" s="86"/>
      <c r="AQ5" s="250" t="s">
        <v>52</v>
      </c>
      <c r="AR5" s="250"/>
      <c r="AS5" s="251"/>
      <c r="AT5" s="252"/>
      <c r="AU5" s="252"/>
      <c r="AV5" s="252"/>
      <c r="AW5" s="252"/>
      <c r="AX5" s="253"/>
    </row>
    <row r="6" spans="1:50" ht="47.25" customHeight="1" x14ac:dyDescent="0.25">
      <c r="A6" s="250" t="s">
        <v>90</v>
      </c>
      <c r="B6" s="250"/>
      <c r="C6" s="250"/>
      <c r="D6" s="250"/>
      <c r="E6" s="250"/>
      <c r="F6" s="250"/>
      <c r="G6" s="250"/>
      <c r="H6" s="250"/>
      <c r="I6" s="250"/>
      <c r="J6" s="250"/>
      <c r="K6" s="250"/>
      <c r="L6" s="250"/>
      <c r="M6" s="250"/>
      <c r="N6" s="250"/>
      <c r="O6" s="250"/>
      <c r="P6" s="250"/>
      <c r="Q6" s="250"/>
      <c r="R6" s="250"/>
      <c r="S6" s="250"/>
      <c r="T6" s="250"/>
      <c r="U6" s="250"/>
      <c r="V6" s="250"/>
      <c r="W6" s="250"/>
      <c r="X6" s="250"/>
      <c r="Y6" s="250"/>
      <c r="Z6" s="250"/>
      <c r="AA6" s="250"/>
      <c r="AB6" s="250"/>
      <c r="AC6" s="250"/>
      <c r="AD6" s="250"/>
      <c r="AE6" s="250"/>
      <c r="AF6" s="250"/>
      <c r="AG6" s="250"/>
      <c r="AH6" s="250"/>
      <c r="AI6" s="250"/>
      <c r="AJ6" s="250"/>
      <c r="AK6" s="250"/>
      <c r="AL6" s="250"/>
      <c r="AM6" s="250"/>
      <c r="AN6" s="250"/>
      <c r="AO6" s="250"/>
      <c r="AP6" s="250"/>
      <c r="AQ6" s="250"/>
      <c r="AR6" s="250"/>
      <c r="AS6" s="250"/>
      <c r="AT6" s="250"/>
      <c r="AU6" s="250"/>
      <c r="AV6" s="250"/>
      <c r="AW6" s="250"/>
      <c r="AX6" s="250"/>
    </row>
    <row r="7" spans="1:50" ht="17.25" customHeight="1" x14ac:dyDescent="0.25">
      <c r="A7" s="80"/>
      <c r="C7" s="254" t="s">
        <v>95</v>
      </c>
      <c r="D7" s="254"/>
      <c r="E7" s="254"/>
      <c r="F7" s="254"/>
      <c r="G7" s="254"/>
      <c r="H7" s="254"/>
      <c r="I7" s="254"/>
      <c r="J7" s="254"/>
      <c r="K7" s="254"/>
      <c r="L7" s="254"/>
      <c r="M7" s="254"/>
      <c r="N7" s="254"/>
      <c r="O7" s="254"/>
      <c r="P7" s="254"/>
      <c r="Q7" s="254"/>
      <c r="R7" s="254"/>
      <c r="S7" s="254"/>
      <c r="T7" s="254"/>
      <c r="U7" s="254"/>
      <c r="V7" s="254"/>
      <c r="W7" s="254"/>
      <c r="X7" s="254"/>
      <c r="Y7" s="254"/>
      <c r="Z7" s="254"/>
      <c r="AA7" s="254"/>
      <c r="AB7" s="254"/>
      <c r="AC7" s="254"/>
      <c r="AD7" s="254"/>
      <c r="AE7" s="254"/>
      <c r="AF7" s="254"/>
      <c r="AG7" s="254"/>
      <c r="AH7" s="254"/>
      <c r="AI7" s="254"/>
      <c r="AJ7" s="254"/>
      <c r="AK7" s="254"/>
      <c r="AL7" s="254"/>
      <c r="AM7" s="254"/>
      <c r="AN7" s="254"/>
      <c r="AO7" s="254"/>
      <c r="AP7" s="254"/>
      <c r="AQ7" s="254"/>
      <c r="AR7" s="254"/>
      <c r="AS7" s="254"/>
      <c r="AT7" s="254"/>
      <c r="AU7" s="254"/>
      <c r="AV7" s="254"/>
      <c r="AW7" s="254"/>
      <c r="AX7" s="254"/>
    </row>
    <row r="8" spans="1:50" ht="32.25" customHeight="1" x14ac:dyDescent="0.25">
      <c r="C8" s="254"/>
      <c r="D8" s="254"/>
      <c r="E8" s="254"/>
      <c r="F8" s="254"/>
      <c r="G8" s="254"/>
      <c r="H8" s="254"/>
      <c r="I8" s="254"/>
      <c r="J8" s="254"/>
      <c r="K8" s="254"/>
      <c r="L8" s="254"/>
      <c r="M8" s="254"/>
      <c r="N8" s="254"/>
      <c r="O8" s="254"/>
      <c r="P8" s="254"/>
      <c r="Q8" s="254"/>
      <c r="R8" s="254"/>
      <c r="S8" s="254"/>
      <c r="T8" s="254"/>
      <c r="U8" s="254"/>
      <c r="V8" s="254"/>
      <c r="W8" s="254"/>
      <c r="X8" s="254"/>
      <c r="Y8" s="254"/>
      <c r="Z8" s="254"/>
      <c r="AA8" s="254"/>
      <c r="AB8" s="254"/>
      <c r="AC8" s="254"/>
      <c r="AD8" s="254"/>
      <c r="AE8" s="254"/>
      <c r="AF8" s="254"/>
      <c r="AG8" s="254"/>
      <c r="AH8" s="254"/>
      <c r="AI8" s="254"/>
      <c r="AJ8" s="254"/>
      <c r="AK8" s="254"/>
      <c r="AL8" s="254"/>
      <c r="AM8" s="254"/>
      <c r="AN8" s="254"/>
      <c r="AO8" s="254"/>
      <c r="AP8" s="254"/>
      <c r="AQ8" s="254"/>
      <c r="AR8" s="254"/>
      <c r="AS8" s="254"/>
      <c r="AT8" s="254"/>
      <c r="AU8" s="254"/>
      <c r="AV8" s="254"/>
      <c r="AW8" s="254"/>
      <c r="AX8" s="254"/>
    </row>
    <row r="9" spans="1:50" ht="17.25" customHeight="1" x14ac:dyDescent="0.25">
      <c r="A9" s="80"/>
      <c r="C9" s="254" t="s">
        <v>221</v>
      </c>
      <c r="D9" s="254"/>
      <c r="E9" s="254"/>
      <c r="F9" s="254"/>
      <c r="G9" s="254"/>
      <c r="H9" s="254"/>
      <c r="I9" s="254"/>
      <c r="J9" s="254"/>
      <c r="K9" s="254"/>
      <c r="L9" s="254"/>
      <c r="M9" s="254"/>
      <c r="N9" s="254"/>
      <c r="O9" s="254"/>
      <c r="P9" s="254"/>
      <c r="Q9" s="254"/>
      <c r="R9" s="254"/>
      <c r="S9" s="254"/>
      <c r="T9" s="254"/>
      <c r="U9" s="254"/>
      <c r="V9" s="254"/>
      <c r="W9" s="254"/>
      <c r="X9" s="254"/>
      <c r="Y9" s="254"/>
      <c r="Z9" s="254"/>
      <c r="AA9" s="254"/>
      <c r="AB9" s="254"/>
      <c r="AC9" s="254"/>
      <c r="AD9" s="254"/>
      <c r="AE9" s="254"/>
      <c r="AF9" s="254"/>
      <c r="AG9" s="254"/>
      <c r="AH9" s="254"/>
      <c r="AI9" s="254"/>
      <c r="AJ9" s="254"/>
      <c r="AK9" s="254"/>
      <c r="AL9" s="254"/>
      <c r="AM9" s="254"/>
      <c r="AN9" s="254"/>
      <c r="AO9" s="254"/>
      <c r="AP9" s="254"/>
      <c r="AQ9" s="254"/>
      <c r="AR9" s="254"/>
      <c r="AS9" s="254"/>
      <c r="AT9" s="254"/>
      <c r="AU9" s="254"/>
      <c r="AV9" s="254"/>
      <c r="AW9" s="254"/>
      <c r="AX9" s="254"/>
    </row>
    <row r="10" spans="1:50" ht="15" customHeight="1" x14ac:dyDescent="0.25">
      <c r="C10" s="254"/>
      <c r="D10" s="254"/>
      <c r="E10" s="254"/>
      <c r="F10" s="254"/>
      <c r="G10" s="254"/>
      <c r="H10" s="254"/>
      <c r="I10" s="254"/>
      <c r="J10" s="254"/>
      <c r="K10" s="254"/>
      <c r="L10" s="254"/>
      <c r="M10" s="254"/>
      <c r="N10" s="254"/>
      <c r="O10" s="254"/>
      <c r="P10" s="254"/>
      <c r="Q10" s="254"/>
      <c r="R10" s="254"/>
      <c r="S10" s="254"/>
      <c r="T10" s="254"/>
      <c r="U10" s="254"/>
      <c r="V10" s="254"/>
      <c r="W10" s="254"/>
      <c r="X10" s="254"/>
      <c r="Y10" s="254"/>
      <c r="Z10" s="254"/>
      <c r="AA10" s="254"/>
      <c r="AB10" s="254"/>
      <c r="AC10" s="254"/>
      <c r="AD10" s="254"/>
      <c r="AE10" s="254"/>
      <c r="AF10" s="254"/>
      <c r="AG10" s="254"/>
      <c r="AH10" s="254"/>
      <c r="AI10" s="254"/>
      <c r="AJ10" s="254"/>
      <c r="AK10" s="254"/>
      <c r="AL10" s="254"/>
      <c r="AM10" s="254"/>
      <c r="AN10" s="254"/>
      <c r="AO10" s="254"/>
      <c r="AP10" s="254"/>
      <c r="AQ10" s="254"/>
      <c r="AR10" s="254"/>
      <c r="AS10" s="254"/>
      <c r="AT10" s="254"/>
      <c r="AU10" s="254"/>
      <c r="AV10" s="254"/>
      <c r="AW10" s="254"/>
      <c r="AX10" s="254"/>
    </row>
    <row r="11" spans="1:50" ht="22.5" customHeight="1" x14ac:dyDescent="0.25">
      <c r="C11" s="260" t="s">
        <v>222</v>
      </c>
      <c r="D11" s="260"/>
      <c r="E11" s="260"/>
      <c r="F11" s="260"/>
      <c r="G11" s="260"/>
      <c r="H11" s="260"/>
      <c r="I11" s="260"/>
      <c r="J11" s="260"/>
      <c r="K11" s="260"/>
      <c r="L11" s="260"/>
      <c r="M11" s="260"/>
      <c r="N11" s="260"/>
      <c r="O11" s="260"/>
      <c r="P11" s="260"/>
      <c r="Q11" s="260"/>
      <c r="R11" s="261"/>
      <c r="S11" s="262"/>
      <c r="T11" s="262"/>
      <c r="U11" s="262"/>
      <c r="V11" s="262"/>
      <c r="W11" s="262"/>
      <c r="X11" s="262"/>
      <c r="Y11" s="263"/>
      <c r="Z11" s="124"/>
      <c r="AA11" s="124"/>
      <c r="AB11" s="124"/>
      <c r="AC11" s="124"/>
      <c r="AD11" s="124"/>
      <c r="AE11" s="124"/>
      <c r="AF11" s="124"/>
      <c r="AG11" s="124"/>
      <c r="AH11" s="124"/>
      <c r="AI11" s="124"/>
      <c r="AJ11" s="124"/>
      <c r="AK11" s="124"/>
      <c r="AL11" s="124"/>
      <c r="AM11" s="124"/>
      <c r="AN11" s="124"/>
      <c r="AO11" s="124"/>
      <c r="AP11" s="124"/>
      <c r="AQ11" s="124"/>
      <c r="AR11" s="124"/>
      <c r="AS11" s="124"/>
      <c r="AT11" s="124"/>
      <c r="AU11" s="124"/>
      <c r="AV11" s="124"/>
      <c r="AW11" s="124"/>
      <c r="AX11" s="124"/>
    </row>
    <row r="12" spans="1:50" ht="15" customHeight="1" x14ac:dyDescent="0.25">
      <c r="C12" s="84"/>
      <c r="D12" s="84"/>
      <c r="E12" s="84"/>
      <c r="F12" s="84"/>
      <c r="G12" s="84"/>
      <c r="H12" s="84"/>
      <c r="I12" s="84"/>
      <c r="J12" s="84"/>
      <c r="K12" s="84"/>
      <c r="L12" s="84"/>
      <c r="M12" s="84"/>
      <c r="N12" s="84"/>
      <c r="O12" s="84"/>
      <c r="P12" s="84"/>
      <c r="Q12" s="84"/>
      <c r="R12" s="125"/>
      <c r="S12" s="125"/>
      <c r="T12" s="125"/>
      <c r="U12" s="125"/>
      <c r="V12" s="125"/>
      <c r="W12" s="125"/>
      <c r="X12" s="125"/>
      <c r="Y12" s="125"/>
      <c r="Z12" s="124"/>
      <c r="AA12" s="124"/>
      <c r="AB12" s="124"/>
      <c r="AC12" s="124"/>
      <c r="AD12" s="124"/>
      <c r="AE12" s="124"/>
      <c r="AF12" s="124"/>
      <c r="AG12" s="124"/>
      <c r="AH12" s="124"/>
      <c r="AI12" s="124"/>
      <c r="AJ12" s="124"/>
      <c r="AK12" s="124"/>
      <c r="AL12" s="124"/>
      <c r="AM12" s="124"/>
      <c r="AN12" s="124"/>
      <c r="AO12" s="124"/>
      <c r="AP12" s="124"/>
      <c r="AQ12" s="124"/>
      <c r="AR12" s="124"/>
      <c r="AS12" s="124"/>
      <c r="AT12" s="124"/>
      <c r="AU12" s="124"/>
      <c r="AV12" s="124"/>
      <c r="AW12" s="124"/>
      <c r="AX12" s="124"/>
    </row>
    <row r="13" spans="1:50" ht="17.25" customHeight="1" x14ac:dyDescent="0.25">
      <c r="A13" s="80"/>
      <c r="C13" s="270" t="s">
        <v>94</v>
      </c>
      <c r="D13" s="270"/>
      <c r="E13" s="270"/>
      <c r="F13" s="270"/>
      <c r="G13" s="270"/>
      <c r="H13" s="270"/>
      <c r="I13" s="270"/>
      <c r="J13" s="270"/>
      <c r="K13" s="270"/>
      <c r="L13" s="270"/>
      <c r="M13" s="270"/>
      <c r="N13" s="270"/>
      <c r="O13" s="270"/>
      <c r="P13" s="270"/>
      <c r="Q13" s="270"/>
      <c r="R13" s="270"/>
      <c r="S13" s="270"/>
      <c r="T13" s="270"/>
      <c r="U13" s="270"/>
      <c r="V13" s="270"/>
      <c r="W13" s="270"/>
      <c r="X13" s="270"/>
      <c r="Y13" s="270"/>
      <c r="Z13" s="270"/>
      <c r="AA13" s="270"/>
      <c r="AB13" s="270"/>
      <c r="AC13" s="270"/>
      <c r="AD13" s="270"/>
      <c r="AE13" s="270"/>
      <c r="AF13" s="270"/>
      <c r="AG13" s="270"/>
      <c r="AH13" s="270"/>
      <c r="AI13" s="270"/>
      <c r="AJ13" s="270"/>
      <c r="AK13" s="270"/>
      <c r="AL13" s="270"/>
      <c r="AM13" s="270"/>
      <c r="AN13" s="270"/>
      <c r="AO13" s="270"/>
      <c r="AP13" s="270"/>
      <c r="AQ13" s="270"/>
      <c r="AR13" s="270"/>
      <c r="AS13" s="270"/>
      <c r="AT13" s="270"/>
      <c r="AU13" s="270"/>
      <c r="AV13" s="270"/>
      <c r="AW13" s="270"/>
      <c r="AX13" s="270"/>
    </row>
    <row r="14" spans="1:50" ht="17.25" customHeight="1" x14ac:dyDescent="0.25">
      <c r="C14" s="270"/>
      <c r="D14" s="270"/>
      <c r="E14" s="270"/>
      <c r="F14" s="270"/>
      <c r="G14" s="270"/>
      <c r="H14" s="270"/>
      <c r="I14" s="270"/>
      <c r="J14" s="270"/>
      <c r="K14" s="270"/>
      <c r="L14" s="270"/>
      <c r="M14" s="270"/>
      <c r="N14" s="270"/>
      <c r="O14" s="270"/>
      <c r="P14" s="270"/>
      <c r="Q14" s="270"/>
      <c r="R14" s="270"/>
      <c r="S14" s="270"/>
      <c r="T14" s="270"/>
      <c r="U14" s="270"/>
      <c r="V14" s="270"/>
      <c r="W14" s="270"/>
      <c r="X14" s="270"/>
      <c r="Y14" s="270"/>
      <c r="Z14" s="270"/>
      <c r="AA14" s="270"/>
      <c r="AB14" s="270"/>
      <c r="AC14" s="270"/>
      <c r="AD14" s="270"/>
      <c r="AE14" s="270"/>
      <c r="AF14" s="270"/>
      <c r="AG14" s="270"/>
      <c r="AH14" s="270"/>
      <c r="AI14" s="270"/>
      <c r="AJ14" s="270"/>
      <c r="AK14" s="270"/>
      <c r="AL14" s="270"/>
      <c r="AM14" s="270"/>
      <c r="AN14" s="270"/>
      <c r="AO14" s="270"/>
      <c r="AP14" s="270"/>
      <c r="AQ14" s="270"/>
      <c r="AR14" s="270"/>
      <c r="AS14" s="270"/>
      <c r="AT14" s="270"/>
      <c r="AU14" s="270"/>
      <c r="AV14" s="270"/>
      <c r="AW14" s="270"/>
      <c r="AX14" s="270"/>
    </row>
    <row r="15" spans="1:50" ht="17.25" customHeight="1" x14ac:dyDescent="0.25">
      <c r="A15" s="80"/>
      <c r="C15" s="270" t="s">
        <v>159</v>
      </c>
      <c r="D15" s="270"/>
      <c r="E15" s="270"/>
      <c r="F15" s="270"/>
      <c r="G15" s="270"/>
      <c r="H15" s="270"/>
      <c r="I15" s="270"/>
      <c r="J15" s="270"/>
      <c r="K15" s="270"/>
      <c r="L15" s="270"/>
      <c r="M15" s="270"/>
      <c r="N15" s="270"/>
      <c r="O15" s="270"/>
      <c r="P15" s="270"/>
      <c r="Q15" s="270"/>
      <c r="R15" s="270"/>
      <c r="S15" s="270"/>
      <c r="T15" s="270"/>
      <c r="U15" s="270"/>
      <c r="V15" s="270"/>
      <c r="W15" s="270"/>
      <c r="X15" s="270"/>
      <c r="Y15" s="270"/>
      <c r="Z15" s="270"/>
      <c r="AA15" s="270"/>
      <c r="AB15" s="270"/>
      <c r="AC15" s="270"/>
      <c r="AD15" s="270"/>
      <c r="AE15" s="270"/>
      <c r="AF15" s="270"/>
      <c r="AG15" s="270"/>
      <c r="AH15" s="270"/>
      <c r="AI15" s="270"/>
      <c r="AJ15" s="270"/>
      <c r="AK15" s="270"/>
      <c r="AL15" s="270"/>
      <c r="AM15" s="270"/>
      <c r="AN15" s="270"/>
      <c r="AO15" s="270"/>
      <c r="AP15" s="270"/>
      <c r="AQ15" s="270"/>
      <c r="AR15" s="270"/>
      <c r="AS15" s="270"/>
      <c r="AT15" s="270"/>
      <c r="AU15" s="270"/>
      <c r="AV15" s="270"/>
      <c r="AW15" s="270"/>
      <c r="AX15" s="270"/>
    </row>
    <row r="16" spans="1:50" ht="17.25" customHeight="1" x14ac:dyDescent="0.25">
      <c r="C16" s="270"/>
      <c r="D16" s="270"/>
      <c r="E16" s="270"/>
      <c r="F16" s="270"/>
      <c r="G16" s="270"/>
      <c r="H16" s="270"/>
      <c r="I16" s="270"/>
      <c r="J16" s="270"/>
      <c r="K16" s="270"/>
      <c r="L16" s="270"/>
      <c r="M16" s="270"/>
      <c r="N16" s="270"/>
      <c r="O16" s="270"/>
      <c r="P16" s="270"/>
      <c r="Q16" s="270"/>
      <c r="R16" s="270"/>
      <c r="S16" s="270"/>
      <c r="T16" s="270"/>
      <c r="U16" s="270"/>
      <c r="V16" s="270"/>
      <c r="W16" s="270"/>
      <c r="X16" s="270"/>
      <c r="Y16" s="270"/>
      <c r="Z16" s="270"/>
      <c r="AA16" s="270"/>
      <c r="AB16" s="270"/>
      <c r="AC16" s="270"/>
      <c r="AD16" s="270"/>
      <c r="AE16" s="270"/>
      <c r="AF16" s="270"/>
      <c r="AG16" s="270"/>
      <c r="AH16" s="270"/>
      <c r="AI16" s="270"/>
      <c r="AJ16" s="270"/>
      <c r="AK16" s="270"/>
      <c r="AL16" s="270"/>
      <c r="AM16" s="270"/>
      <c r="AN16" s="270"/>
      <c r="AO16" s="270"/>
      <c r="AP16" s="270"/>
      <c r="AQ16" s="270"/>
      <c r="AR16" s="270"/>
      <c r="AS16" s="270"/>
      <c r="AT16" s="270"/>
      <c r="AU16" s="270"/>
      <c r="AV16" s="270"/>
      <c r="AW16" s="270"/>
      <c r="AX16" s="270"/>
    </row>
    <row r="17" spans="1:50" ht="49.5" customHeight="1" x14ac:dyDescent="0.25">
      <c r="A17" s="250" t="s">
        <v>160</v>
      </c>
      <c r="B17" s="250"/>
      <c r="C17" s="250"/>
      <c r="D17" s="250"/>
      <c r="E17" s="250"/>
      <c r="F17" s="250"/>
      <c r="G17" s="250"/>
      <c r="H17" s="250"/>
      <c r="I17" s="250"/>
      <c r="J17" s="250"/>
      <c r="K17" s="250"/>
      <c r="L17" s="250"/>
      <c r="M17" s="250"/>
      <c r="N17" s="250"/>
      <c r="O17" s="250"/>
      <c r="P17" s="250"/>
      <c r="Q17" s="250"/>
      <c r="R17" s="250"/>
      <c r="S17" s="250"/>
      <c r="T17" s="250"/>
      <c r="U17" s="250"/>
      <c r="V17" s="250"/>
      <c r="W17" s="250"/>
      <c r="X17" s="250"/>
      <c r="Y17" s="250"/>
      <c r="Z17" s="250"/>
      <c r="AA17" s="250"/>
      <c r="AB17" s="250"/>
      <c r="AC17" s="250"/>
      <c r="AD17" s="250"/>
      <c r="AE17" s="250"/>
      <c r="AF17" s="250"/>
      <c r="AG17" s="250"/>
      <c r="AH17" s="250"/>
      <c r="AI17" s="250"/>
      <c r="AJ17" s="250"/>
      <c r="AK17" s="250"/>
      <c r="AL17" s="250"/>
      <c r="AM17" s="250"/>
      <c r="AN17" s="250"/>
      <c r="AO17" s="250"/>
      <c r="AP17" s="250"/>
      <c r="AQ17" s="250"/>
      <c r="AR17" s="250"/>
      <c r="AS17" s="250"/>
      <c r="AT17" s="250"/>
      <c r="AU17" s="250"/>
      <c r="AV17" s="250"/>
      <c r="AW17" s="250"/>
      <c r="AX17" s="250"/>
    </row>
    <row r="18" spans="1:50" ht="16.5" customHeight="1" x14ac:dyDescent="0.25">
      <c r="A18" s="80"/>
      <c r="C18" s="254" t="s">
        <v>223</v>
      </c>
      <c r="D18" s="254"/>
      <c r="E18" s="254"/>
      <c r="F18" s="254"/>
      <c r="G18" s="254"/>
      <c r="H18" s="254"/>
      <c r="I18" s="254"/>
      <c r="J18" s="254"/>
      <c r="K18" s="254"/>
      <c r="L18" s="254"/>
      <c r="M18" s="254"/>
      <c r="N18" s="254"/>
      <c r="O18" s="254"/>
      <c r="P18" s="254"/>
      <c r="Q18" s="254"/>
      <c r="R18" s="254"/>
      <c r="S18" s="254"/>
      <c r="T18" s="254"/>
      <c r="U18" s="254"/>
      <c r="V18" s="254"/>
      <c r="W18" s="254"/>
      <c r="X18" s="254"/>
      <c r="Y18" s="254"/>
      <c r="Z18" s="254"/>
      <c r="AA18" s="254"/>
      <c r="AB18" s="254"/>
      <c r="AC18" s="254"/>
      <c r="AD18" s="254"/>
      <c r="AE18" s="254"/>
      <c r="AF18" s="254"/>
      <c r="AG18" s="254"/>
      <c r="AH18" s="254"/>
      <c r="AI18" s="254"/>
      <c r="AJ18" s="254"/>
      <c r="AK18" s="254"/>
      <c r="AL18" s="254"/>
      <c r="AM18" s="254"/>
      <c r="AN18" s="254"/>
      <c r="AO18" s="254"/>
      <c r="AP18" s="254"/>
      <c r="AQ18" s="254"/>
      <c r="AR18" s="254"/>
      <c r="AS18" s="254"/>
      <c r="AT18" s="254"/>
      <c r="AU18" s="254"/>
      <c r="AV18" s="254"/>
      <c r="AW18" s="254"/>
      <c r="AX18" s="254"/>
    </row>
    <row r="19" spans="1:50" ht="13.5" customHeight="1" x14ac:dyDescent="0.25">
      <c r="C19" s="254"/>
      <c r="D19" s="254"/>
      <c r="E19" s="254"/>
      <c r="F19" s="254"/>
      <c r="G19" s="254"/>
      <c r="H19" s="254"/>
      <c r="I19" s="254"/>
      <c r="J19" s="254"/>
      <c r="K19" s="254"/>
      <c r="L19" s="254"/>
      <c r="M19" s="254"/>
      <c r="N19" s="254"/>
      <c r="O19" s="254"/>
      <c r="P19" s="254"/>
      <c r="Q19" s="254"/>
      <c r="R19" s="254"/>
      <c r="S19" s="254"/>
      <c r="T19" s="254"/>
      <c r="U19" s="254"/>
      <c r="V19" s="254"/>
      <c r="W19" s="254"/>
      <c r="X19" s="254"/>
      <c r="Y19" s="254"/>
      <c r="Z19" s="254"/>
      <c r="AA19" s="254"/>
      <c r="AB19" s="254"/>
      <c r="AC19" s="254"/>
      <c r="AD19" s="254"/>
      <c r="AE19" s="254"/>
      <c r="AF19" s="254"/>
      <c r="AG19" s="254"/>
      <c r="AH19" s="254"/>
      <c r="AI19" s="254"/>
      <c r="AJ19" s="254"/>
      <c r="AK19" s="254"/>
      <c r="AL19" s="254"/>
      <c r="AM19" s="254"/>
      <c r="AN19" s="254"/>
      <c r="AO19" s="254"/>
      <c r="AP19" s="254"/>
      <c r="AQ19" s="254"/>
      <c r="AR19" s="254"/>
      <c r="AS19" s="254"/>
      <c r="AT19" s="254"/>
      <c r="AU19" s="254"/>
      <c r="AV19" s="254"/>
      <c r="AW19" s="254"/>
      <c r="AX19" s="254"/>
    </row>
    <row r="20" spans="1:50" ht="32.25" customHeight="1" x14ac:dyDescent="0.25">
      <c r="J20" s="271"/>
      <c r="K20" s="272"/>
      <c r="L20" s="272"/>
      <c r="M20" s="272"/>
      <c r="N20" s="272"/>
      <c r="O20" s="272"/>
      <c r="P20" s="272"/>
      <c r="Q20" s="272"/>
      <c r="R20" s="272"/>
      <c r="S20" s="272"/>
      <c r="T20" s="272"/>
      <c r="U20" s="272"/>
      <c r="V20" s="272"/>
      <c r="W20" s="272"/>
      <c r="X20" s="272"/>
      <c r="Y20" s="272"/>
      <c r="Z20" s="272"/>
      <c r="AA20" s="272"/>
      <c r="AB20" s="272"/>
      <c r="AC20" s="272"/>
      <c r="AD20" s="272"/>
      <c r="AE20" s="272"/>
      <c r="AF20" s="272"/>
      <c r="AG20" s="272"/>
      <c r="AH20" s="272"/>
      <c r="AI20" s="272"/>
      <c r="AJ20" s="273"/>
    </row>
    <row r="21" spans="1:50" ht="43.5" customHeight="1" thickBot="1" x14ac:dyDescent="0.3"/>
    <row r="22" spans="1:50" ht="19.5" customHeight="1" x14ac:dyDescent="0.25">
      <c r="A22" s="276" t="s">
        <v>96</v>
      </c>
      <c r="B22" s="277"/>
      <c r="C22" s="277"/>
      <c r="D22" s="277"/>
      <c r="E22" s="277"/>
      <c r="F22" s="277"/>
      <c r="G22" s="277"/>
      <c r="H22" s="277"/>
      <c r="I22" s="277"/>
      <c r="J22" s="277"/>
      <c r="K22" s="277"/>
      <c r="L22" s="277"/>
      <c r="M22" s="277"/>
      <c r="N22" s="277"/>
      <c r="O22" s="277"/>
      <c r="P22" s="277"/>
      <c r="Q22" s="277"/>
      <c r="R22" s="277"/>
      <c r="S22" s="277"/>
      <c r="T22" s="277"/>
      <c r="U22" s="277"/>
      <c r="V22" s="277"/>
      <c r="W22" s="277"/>
      <c r="X22" s="277"/>
      <c r="Y22" s="277"/>
      <c r="Z22" s="277"/>
      <c r="AA22" s="277"/>
      <c r="AB22" s="277"/>
      <c r="AC22" s="277"/>
      <c r="AD22" s="277"/>
      <c r="AE22" s="277"/>
      <c r="AF22" s="277"/>
      <c r="AG22" s="277"/>
      <c r="AH22" s="277"/>
      <c r="AI22" s="277"/>
      <c r="AJ22" s="277"/>
      <c r="AK22" s="277"/>
      <c r="AL22" s="277"/>
      <c r="AM22" s="277"/>
      <c r="AN22" s="277"/>
      <c r="AO22" s="277"/>
      <c r="AP22" s="277"/>
      <c r="AQ22" s="277"/>
      <c r="AR22" s="277"/>
      <c r="AS22" s="277"/>
      <c r="AT22" s="277"/>
      <c r="AU22" s="277"/>
      <c r="AV22" s="277"/>
      <c r="AW22" s="277"/>
      <c r="AX22" s="278"/>
    </row>
    <row r="23" spans="1:50" ht="74.25" customHeight="1" x14ac:dyDescent="0.25">
      <c r="A23" s="255" t="s">
        <v>161</v>
      </c>
      <c r="B23" s="249"/>
      <c r="C23" s="249"/>
      <c r="D23" s="249"/>
      <c r="E23" s="249"/>
      <c r="F23" s="249"/>
      <c r="G23" s="249"/>
      <c r="H23" s="249"/>
      <c r="I23" s="249"/>
      <c r="J23" s="249"/>
      <c r="K23" s="249"/>
      <c r="L23" s="249"/>
      <c r="M23" s="249"/>
      <c r="N23" s="249"/>
      <c r="O23" s="249"/>
      <c r="P23" s="249"/>
      <c r="Q23" s="249"/>
      <c r="R23" s="249"/>
      <c r="S23" s="249"/>
      <c r="T23" s="249"/>
      <c r="U23" s="249"/>
      <c r="V23" s="249"/>
      <c r="W23" s="249"/>
      <c r="X23" s="249"/>
      <c r="Y23" s="249"/>
      <c r="Z23" s="249"/>
      <c r="AA23" s="249"/>
      <c r="AB23" s="249"/>
      <c r="AC23" s="249"/>
      <c r="AD23" s="249"/>
      <c r="AE23" s="249"/>
      <c r="AF23" s="249"/>
      <c r="AG23" s="249"/>
      <c r="AH23" s="249"/>
      <c r="AI23" s="249"/>
      <c r="AJ23" s="249"/>
      <c r="AK23" s="249"/>
      <c r="AL23" s="249"/>
      <c r="AM23" s="249"/>
      <c r="AN23" s="249"/>
      <c r="AO23" s="249"/>
      <c r="AP23" s="249"/>
      <c r="AQ23" s="249"/>
      <c r="AR23" s="249"/>
      <c r="AS23" s="249"/>
      <c r="AT23" s="249"/>
      <c r="AU23" s="249"/>
      <c r="AV23" s="249"/>
      <c r="AW23" s="249"/>
      <c r="AX23" s="256"/>
    </row>
    <row r="24" spans="1:50" ht="74.25" customHeight="1" thickBot="1" x14ac:dyDescent="0.3">
      <c r="A24" s="257"/>
      <c r="B24" s="258"/>
      <c r="C24" s="258"/>
      <c r="D24" s="258"/>
      <c r="E24" s="258"/>
      <c r="F24" s="258"/>
      <c r="G24" s="258"/>
      <c r="H24" s="258"/>
      <c r="I24" s="258"/>
      <c r="J24" s="258"/>
      <c r="K24" s="258"/>
      <c r="L24" s="258"/>
      <c r="M24" s="258"/>
      <c r="N24" s="258"/>
      <c r="O24" s="258"/>
      <c r="P24" s="258"/>
      <c r="Q24" s="258"/>
      <c r="R24" s="258"/>
      <c r="S24" s="258"/>
      <c r="T24" s="258"/>
      <c r="U24" s="258"/>
      <c r="V24" s="258"/>
      <c r="W24" s="258"/>
      <c r="X24" s="258"/>
      <c r="Y24" s="258"/>
      <c r="Z24" s="258"/>
      <c r="AA24" s="258"/>
      <c r="AB24" s="258"/>
      <c r="AC24" s="258"/>
      <c r="AD24" s="258"/>
      <c r="AE24" s="258"/>
      <c r="AF24" s="258"/>
      <c r="AG24" s="258"/>
      <c r="AH24" s="258"/>
      <c r="AI24" s="258"/>
      <c r="AJ24" s="258"/>
      <c r="AK24" s="258"/>
      <c r="AL24" s="258"/>
      <c r="AM24" s="258"/>
      <c r="AN24" s="258"/>
      <c r="AO24" s="258"/>
      <c r="AP24" s="258"/>
      <c r="AQ24" s="258"/>
      <c r="AR24" s="258"/>
      <c r="AS24" s="258"/>
      <c r="AT24" s="258"/>
      <c r="AU24" s="258"/>
      <c r="AV24" s="258"/>
      <c r="AW24" s="258"/>
      <c r="AX24" s="259"/>
    </row>
    <row r="26" spans="1:50" ht="17.25" customHeight="1" x14ac:dyDescent="0.25">
      <c r="A26" s="274" t="s">
        <v>123</v>
      </c>
      <c r="B26" s="274"/>
      <c r="C26" s="274"/>
      <c r="D26" s="274"/>
      <c r="E26" s="274"/>
      <c r="F26" s="274"/>
      <c r="G26" s="274"/>
      <c r="H26" s="274"/>
      <c r="I26" s="57"/>
      <c r="J26" s="57"/>
      <c r="K26" s="57"/>
      <c r="L26" s="57"/>
      <c r="M26" s="57"/>
      <c r="N26" s="57"/>
      <c r="O26" s="57"/>
      <c r="P26" s="57"/>
      <c r="Q26" s="57"/>
      <c r="R26" s="57"/>
      <c r="S26" s="57"/>
      <c r="AI26" s="57"/>
      <c r="AJ26" s="275" t="s">
        <v>124</v>
      </c>
      <c r="AK26" s="275"/>
      <c r="AL26" s="275"/>
      <c r="AM26" s="275"/>
      <c r="AN26" s="275"/>
      <c r="AO26" s="275"/>
      <c r="AP26" s="275"/>
      <c r="AQ26" s="275"/>
      <c r="AR26" s="275"/>
      <c r="AS26" s="275"/>
      <c r="AT26" s="275"/>
      <c r="AU26" s="275"/>
      <c r="AV26" s="275"/>
      <c r="AW26" s="275"/>
      <c r="AX26" s="275"/>
    </row>
    <row r="27" spans="1:50" ht="40.5" customHeight="1" x14ac:dyDescent="0.25">
      <c r="A27" s="264"/>
      <c r="B27" s="265"/>
      <c r="C27" s="265"/>
      <c r="D27" s="265"/>
      <c r="E27" s="265"/>
      <c r="F27" s="265"/>
      <c r="G27" s="265"/>
      <c r="H27" s="266"/>
      <c r="I27" s="57"/>
      <c r="J27" s="57"/>
      <c r="K27" s="57"/>
      <c r="L27" s="57"/>
      <c r="M27" s="57"/>
      <c r="N27" s="57"/>
      <c r="O27" s="57"/>
      <c r="P27" s="57"/>
      <c r="Q27" s="57"/>
      <c r="R27" s="57"/>
      <c r="S27" s="57"/>
      <c r="AI27" s="57"/>
      <c r="AJ27" s="267"/>
      <c r="AK27" s="268"/>
      <c r="AL27" s="268"/>
      <c r="AM27" s="268"/>
      <c r="AN27" s="268"/>
      <c r="AO27" s="268"/>
      <c r="AP27" s="268"/>
      <c r="AQ27" s="268"/>
      <c r="AR27" s="268"/>
      <c r="AS27" s="268"/>
      <c r="AT27" s="268"/>
      <c r="AU27" s="268"/>
      <c r="AV27" s="268"/>
      <c r="AW27" s="268"/>
      <c r="AX27" s="269"/>
    </row>
  </sheetData>
  <sheetProtection algorithmName="SHA-512" hashValue="LGfVdSKLdH4d9dAPbMcMuWMjESRvWg9mynPebHouCyyNP5x7j1a7xGAsvp3axROxOvE+FQzAR9BnZLHvWhkLuQ==" saltValue="WyWxzK1jk2wLHlmKlVqGJA==" spinCount="100000" sheet="1" objects="1" scenarios="1"/>
  <mergeCells count="30">
    <mergeCell ref="A27:H27"/>
    <mergeCell ref="AJ27:AX27"/>
    <mergeCell ref="C13:AX14"/>
    <mergeCell ref="C15:AX16"/>
    <mergeCell ref="J20:AJ20"/>
    <mergeCell ref="A26:H26"/>
    <mergeCell ref="AJ26:AX26"/>
    <mergeCell ref="A17:AX17"/>
    <mergeCell ref="C18:AX19"/>
    <mergeCell ref="A22:AX22"/>
    <mergeCell ref="C9:AX10"/>
    <mergeCell ref="A6:AX6"/>
    <mergeCell ref="C7:AX8"/>
    <mergeCell ref="A23:AX24"/>
    <mergeCell ref="C11:Q11"/>
    <mergeCell ref="R11:Y11"/>
    <mergeCell ref="A4:AX4"/>
    <mergeCell ref="A5:C5"/>
    <mergeCell ref="D5:G5"/>
    <mergeCell ref="I5:J5"/>
    <mergeCell ref="K5:P5"/>
    <mergeCell ref="R5:AL5"/>
    <mergeCell ref="AM5:AO5"/>
    <mergeCell ref="AQ5:AR5"/>
    <mergeCell ref="AS5:AX5"/>
    <mergeCell ref="A1:AX1"/>
    <mergeCell ref="A3:E3"/>
    <mergeCell ref="F3:Y3"/>
    <mergeCell ref="AA3:AE3"/>
    <mergeCell ref="AF3:AX3"/>
  </mergeCells>
  <dataValidations count="1">
    <dataValidation type="textLength" allowBlank="1" showInputMessage="1" showErrorMessage="1" errorTitle="CODICE IBAN" error="IL CODICE IBAN DEVE ESSERE DI 27 CARATTERI" sqref="J20:AJ20">
      <formula1>27</formula1>
      <formula2>27</formula2>
    </dataValidation>
  </dataValidations>
  <printOptions horizontalCentered="1"/>
  <pageMargins left="0.51181102362204722" right="0.51181102362204722" top="1.1811023622047245" bottom="0.39370078740157483" header="0.31496062992125984" footer="0.31496062992125984"/>
  <pageSetup paperSize="9" scale="58" orientation="portrait" r:id="rId1"/>
  <headerFooter>
    <oddHeader>&amp;L&amp;8                                        &amp;G
                   &amp;10  Giunta Regionale della Campania&amp;8
    Direzione Generale per le Politiche Agricole, Alimentari e Forestali
UOD Ufficio Centrale Supporto alle Imprese del Settore Agro-alimentare</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X51"/>
  <sheetViews>
    <sheetView zoomScaleNormal="100" workbookViewId="0">
      <selection activeCell="D4" sqref="D4"/>
    </sheetView>
  </sheetViews>
  <sheetFormatPr defaultColWidth="16.5703125" defaultRowHeight="23.25" customHeight="1" x14ac:dyDescent="0.25"/>
  <cols>
    <col min="1" max="1" width="32.5703125" style="85" customWidth="1"/>
    <col min="2" max="2" width="24.140625" style="83" customWidth="1"/>
    <col min="3" max="3" width="11.140625" style="90" customWidth="1"/>
    <col min="4" max="4" width="11.85546875" style="37" customWidth="1"/>
    <col min="5" max="6" width="16.5703125" style="90"/>
    <col min="7" max="7" width="18.85546875" style="90" customWidth="1"/>
    <col min="8" max="16384" width="16.5703125" style="83"/>
  </cols>
  <sheetData>
    <row r="1" spans="1:50" ht="34.5" customHeight="1" x14ac:dyDescent="0.25">
      <c r="A1" s="279" t="s">
        <v>125</v>
      </c>
      <c r="B1" s="279"/>
      <c r="C1" s="279"/>
      <c r="D1" s="279"/>
      <c r="E1" s="279"/>
      <c r="F1" s="279"/>
      <c r="G1" s="279"/>
      <c r="H1" s="87"/>
      <c r="I1" s="87"/>
      <c r="J1" s="87"/>
      <c r="K1" s="87"/>
      <c r="L1" s="87"/>
      <c r="M1" s="87"/>
      <c r="N1" s="87"/>
      <c r="O1" s="87"/>
      <c r="P1" s="87"/>
      <c r="Q1" s="87"/>
      <c r="R1" s="87"/>
      <c r="S1" s="87"/>
      <c r="T1" s="87"/>
      <c r="U1" s="87"/>
      <c r="V1" s="87"/>
      <c r="W1" s="87"/>
      <c r="X1" s="87"/>
      <c r="Y1" s="87"/>
      <c r="Z1" s="87"/>
      <c r="AA1" s="87"/>
      <c r="AB1" s="87"/>
      <c r="AC1" s="87"/>
      <c r="AD1" s="87"/>
      <c r="AE1" s="87"/>
      <c r="AF1" s="87"/>
      <c r="AG1" s="87"/>
      <c r="AH1" s="87"/>
      <c r="AI1" s="87"/>
      <c r="AJ1" s="87"/>
      <c r="AK1" s="87"/>
      <c r="AL1" s="87"/>
      <c r="AM1" s="87"/>
      <c r="AN1" s="87"/>
      <c r="AO1" s="87"/>
      <c r="AP1" s="87"/>
      <c r="AQ1" s="87"/>
      <c r="AR1" s="87"/>
      <c r="AS1" s="87"/>
      <c r="AT1" s="87"/>
      <c r="AU1" s="87"/>
      <c r="AV1" s="87"/>
      <c r="AW1" s="87"/>
      <c r="AX1" s="87"/>
    </row>
    <row r="2" spans="1:50" ht="15.75" customHeight="1" thickBot="1" x14ac:dyDescent="0.3">
      <c r="A2" s="2"/>
      <c r="B2" s="2"/>
      <c r="C2" s="2"/>
      <c r="D2" s="34"/>
      <c r="E2" s="2"/>
      <c r="F2" s="2"/>
      <c r="G2" s="2"/>
      <c r="H2" s="1"/>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row>
    <row r="3" spans="1:50" ht="9" customHeight="1" x14ac:dyDescent="0.25">
      <c r="A3" s="4"/>
      <c r="B3" s="5"/>
      <c r="C3" s="5"/>
      <c r="D3" s="35"/>
      <c r="E3" s="5"/>
      <c r="F3" s="5"/>
      <c r="G3" s="6"/>
      <c r="H3" s="1"/>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row>
    <row r="4" spans="1:50" ht="24.75" customHeight="1" x14ac:dyDescent="0.25">
      <c r="A4" s="7"/>
      <c r="B4" s="2"/>
      <c r="C4" s="2" t="s">
        <v>101</v>
      </c>
      <c r="D4" s="147"/>
      <c r="E4" s="2"/>
      <c r="F4" s="2"/>
      <c r="G4" s="8"/>
      <c r="H4" s="2"/>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row>
    <row r="5" spans="1:50" ht="7.5" customHeight="1" x14ac:dyDescent="0.25">
      <c r="A5" s="7"/>
      <c r="B5" s="2"/>
      <c r="C5" s="2"/>
      <c r="D5" s="34"/>
      <c r="E5" s="2"/>
      <c r="F5" s="2"/>
      <c r="G5" s="8"/>
      <c r="H5" s="2"/>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c r="AK5" s="87"/>
      <c r="AL5" s="87"/>
      <c r="AM5" s="87"/>
      <c r="AN5" s="87"/>
      <c r="AO5" s="87"/>
      <c r="AP5" s="87"/>
      <c r="AQ5" s="87"/>
      <c r="AR5" s="87"/>
      <c r="AS5" s="87"/>
      <c r="AT5" s="87"/>
      <c r="AU5" s="87"/>
      <c r="AV5" s="87"/>
      <c r="AW5" s="87"/>
      <c r="AX5" s="87"/>
    </row>
    <row r="6" spans="1:50" s="82" customFormat="1" ht="33.75" customHeight="1" x14ac:dyDescent="0.25">
      <c r="A6" s="9" t="s">
        <v>97</v>
      </c>
      <c r="B6" s="3" t="s">
        <v>18</v>
      </c>
      <c r="C6" s="3" t="s">
        <v>98</v>
      </c>
      <c r="D6" s="36" t="s">
        <v>241</v>
      </c>
      <c r="E6" s="3" t="s">
        <v>99</v>
      </c>
      <c r="F6" s="3" t="s">
        <v>100</v>
      </c>
      <c r="G6" s="10" t="s">
        <v>106</v>
      </c>
    </row>
    <row r="7" spans="1:50" ht="23.25" customHeight="1" x14ac:dyDescent="0.25">
      <c r="A7" s="17"/>
      <c r="B7" s="18"/>
      <c r="C7" s="19"/>
      <c r="D7" s="19"/>
      <c r="E7" s="15">
        <f>C7*D7</f>
        <v>0</v>
      </c>
      <c r="F7" s="89"/>
      <c r="G7" s="16">
        <f>IF(E7="","",E7*F7)</f>
        <v>0</v>
      </c>
    </row>
    <row r="8" spans="1:50" ht="23.25" customHeight="1" x14ac:dyDescent="0.25">
      <c r="A8" s="17"/>
      <c r="B8" s="18"/>
      <c r="C8" s="19"/>
      <c r="D8" s="19"/>
      <c r="E8" s="15">
        <f t="shared" ref="E8:E15" si="0">C8*D8</f>
        <v>0</v>
      </c>
      <c r="F8" s="89"/>
      <c r="G8" s="16">
        <f t="shared" ref="G8:G15" si="1">IF(E8="","",E8*F8)</f>
        <v>0</v>
      </c>
    </row>
    <row r="9" spans="1:50" ht="23.25" customHeight="1" x14ac:dyDescent="0.25">
      <c r="A9" s="17"/>
      <c r="B9" s="18"/>
      <c r="C9" s="19"/>
      <c r="D9" s="19"/>
      <c r="E9" s="15">
        <f t="shared" si="0"/>
        <v>0</v>
      </c>
      <c r="F9" s="89"/>
      <c r="G9" s="16">
        <f t="shared" si="1"/>
        <v>0</v>
      </c>
    </row>
    <row r="10" spans="1:50" ht="23.25" customHeight="1" x14ac:dyDescent="0.25">
      <c r="A10" s="17"/>
      <c r="B10" s="18"/>
      <c r="C10" s="19"/>
      <c r="D10" s="19"/>
      <c r="E10" s="15">
        <f t="shared" si="0"/>
        <v>0</v>
      </c>
      <c r="F10" s="89"/>
      <c r="G10" s="16">
        <f t="shared" si="1"/>
        <v>0</v>
      </c>
    </row>
    <row r="11" spans="1:50" ht="23.25" customHeight="1" x14ac:dyDescent="0.25">
      <c r="A11" s="17"/>
      <c r="B11" s="18"/>
      <c r="C11" s="19"/>
      <c r="D11" s="19"/>
      <c r="E11" s="15">
        <f t="shared" si="0"/>
        <v>0</v>
      </c>
      <c r="F11" s="89"/>
      <c r="G11" s="16">
        <f t="shared" si="1"/>
        <v>0</v>
      </c>
    </row>
    <row r="12" spans="1:50" ht="23.25" customHeight="1" x14ac:dyDescent="0.25">
      <c r="A12" s="17"/>
      <c r="B12" s="18"/>
      <c r="C12" s="19"/>
      <c r="D12" s="19"/>
      <c r="E12" s="15">
        <f t="shared" si="0"/>
        <v>0</v>
      </c>
      <c r="F12" s="89"/>
      <c r="G12" s="16">
        <f t="shared" si="1"/>
        <v>0</v>
      </c>
    </row>
    <row r="13" spans="1:50" ht="23.25" customHeight="1" x14ac:dyDescent="0.25">
      <c r="A13" s="17"/>
      <c r="B13" s="18"/>
      <c r="C13" s="19"/>
      <c r="D13" s="19"/>
      <c r="E13" s="15">
        <f t="shared" si="0"/>
        <v>0</v>
      </c>
      <c r="F13" s="89"/>
      <c r="G13" s="16">
        <f t="shared" si="1"/>
        <v>0</v>
      </c>
    </row>
    <row r="14" spans="1:50" ht="23.25" customHeight="1" x14ac:dyDescent="0.25">
      <c r="A14" s="17"/>
      <c r="B14" s="18"/>
      <c r="C14" s="19"/>
      <c r="D14" s="19"/>
      <c r="E14" s="15">
        <f t="shared" si="0"/>
        <v>0</v>
      </c>
      <c r="F14" s="89"/>
      <c r="G14" s="16">
        <f t="shared" si="1"/>
        <v>0</v>
      </c>
    </row>
    <row r="15" spans="1:50" ht="23.25" customHeight="1" x14ac:dyDescent="0.25">
      <c r="A15" s="17"/>
      <c r="B15" s="18"/>
      <c r="C15" s="19"/>
      <c r="D15" s="19"/>
      <c r="E15" s="15">
        <f t="shared" si="0"/>
        <v>0</v>
      </c>
      <c r="F15" s="89"/>
      <c r="G15" s="16">
        <f t="shared" si="1"/>
        <v>0</v>
      </c>
    </row>
    <row r="16" spans="1:50" ht="23.25" customHeight="1" x14ac:dyDescent="0.25">
      <c r="A16" s="11"/>
      <c r="E16" s="283" t="s">
        <v>103</v>
      </c>
      <c r="F16" s="283"/>
      <c r="G16" s="20">
        <f>SUM(G7:G15)</f>
        <v>0</v>
      </c>
    </row>
    <row r="17" spans="1:7" ht="9.75" customHeight="1" thickBot="1" x14ac:dyDescent="0.3">
      <c r="A17" s="12"/>
      <c r="B17" s="96"/>
      <c r="C17" s="13"/>
      <c r="D17" s="38"/>
      <c r="E17" s="13"/>
      <c r="F17" s="13"/>
      <c r="G17" s="14"/>
    </row>
    <row r="18" spans="1:7" ht="11.25" customHeight="1" thickBot="1" x14ac:dyDescent="0.3"/>
    <row r="19" spans="1:7" ht="12" customHeight="1" x14ac:dyDescent="0.25">
      <c r="A19" s="4"/>
      <c r="B19" s="5"/>
      <c r="C19" s="5"/>
      <c r="D19" s="35"/>
      <c r="E19" s="5"/>
      <c r="F19" s="5"/>
      <c r="G19" s="6"/>
    </row>
    <row r="20" spans="1:7" ht="23.25" customHeight="1" x14ac:dyDescent="0.25">
      <c r="A20" s="7"/>
      <c r="B20" s="2"/>
      <c r="C20" s="2" t="s">
        <v>101</v>
      </c>
      <c r="D20" s="148"/>
      <c r="E20" s="2"/>
      <c r="F20" s="2"/>
      <c r="G20" s="8"/>
    </row>
    <row r="21" spans="1:7" ht="23.25" customHeight="1" x14ac:dyDescent="0.25">
      <c r="A21" s="7"/>
      <c r="B21" s="2"/>
      <c r="C21" s="2"/>
      <c r="D21" s="34"/>
      <c r="E21" s="2"/>
      <c r="F21" s="2"/>
      <c r="G21" s="8"/>
    </row>
    <row r="22" spans="1:7" ht="33.75" customHeight="1" x14ac:dyDescent="0.25">
      <c r="A22" s="9" t="s">
        <v>97</v>
      </c>
      <c r="B22" s="3" t="s">
        <v>18</v>
      </c>
      <c r="C22" s="3" t="s">
        <v>98</v>
      </c>
      <c r="D22" s="36" t="s">
        <v>241</v>
      </c>
      <c r="E22" s="3" t="s">
        <v>99</v>
      </c>
      <c r="F22" s="3" t="s">
        <v>100</v>
      </c>
      <c r="G22" s="10" t="s">
        <v>102</v>
      </c>
    </row>
    <row r="23" spans="1:7" ht="23.25" customHeight="1" x14ac:dyDescent="0.25">
      <c r="A23" s="17"/>
      <c r="B23" s="18"/>
      <c r="C23" s="19"/>
      <c r="D23" s="19"/>
      <c r="E23" s="15">
        <f>C23*D23</f>
        <v>0</v>
      </c>
      <c r="F23" s="89"/>
      <c r="G23" s="16">
        <f>IF(E23="","",E23*F23)</f>
        <v>0</v>
      </c>
    </row>
    <row r="24" spans="1:7" ht="23.25" customHeight="1" x14ac:dyDescent="0.25">
      <c r="A24" s="17"/>
      <c r="B24" s="18"/>
      <c r="C24" s="19"/>
      <c r="D24" s="19"/>
      <c r="E24" s="15">
        <f t="shared" ref="E24:E31" si="2">C24*D24</f>
        <v>0</v>
      </c>
      <c r="F24" s="89"/>
      <c r="G24" s="16">
        <f t="shared" ref="G24:G31" si="3">IF(E24="","",E24*F24)</f>
        <v>0</v>
      </c>
    </row>
    <row r="25" spans="1:7" ht="23.25" customHeight="1" x14ac:dyDescent="0.25">
      <c r="A25" s="17"/>
      <c r="B25" s="18"/>
      <c r="C25" s="19"/>
      <c r="D25" s="19"/>
      <c r="E25" s="15">
        <f t="shared" si="2"/>
        <v>0</v>
      </c>
      <c r="F25" s="89"/>
      <c r="G25" s="16">
        <f t="shared" si="3"/>
        <v>0</v>
      </c>
    </row>
    <row r="26" spans="1:7" ht="23.25" customHeight="1" x14ac:dyDescent="0.25">
      <c r="A26" s="17"/>
      <c r="B26" s="18"/>
      <c r="C26" s="19"/>
      <c r="D26" s="19"/>
      <c r="E26" s="15">
        <f t="shared" si="2"/>
        <v>0</v>
      </c>
      <c r="F26" s="89"/>
      <c r="G26" s="16">
        <f t="shared" si="3"/>
        <v>0</v>
      </c>
    </row>
    <row r="27" spans="1:7" ht="23.25" customHeight="1" x14ac:dyDescent="0.25">
      <c r="A27" s="17"/>
      <c r="B27" s="18"/>
      <c r="C27" s="19"/>
      <c r="D27" s="19"/>
      <c r="E27" s="15">
        <f t="shared" si="2"/>
        <v>0</v>
      </c>
      <c r="F27" s="89"/>
      <c r="G27" s="16">
        <f t="shared" si="3"/>
        <v>0</v>
      </c>
    </row>
    <row r="28" spans="1:7" ht="23.25" customHeight="1" x14ac:dyDescent="0.25">
      <c r="A28" s="17"/>
      <c r="B28" s="18"/>
      <c r="C28" s="19"/>
      <c r="D28" s="19"/>
      <c r="E28" s="15">
        <f t="shared" si="2"/>
        <v>0</v>
      </c>
      <c r="F28" s="89"/>
      <c r="G28" s="16">
        <f t="shared" si="3"/>
        <v>0</v>
      </c>
    </row>
    <row r="29" spans="1:7" ht="23.25" customHeight="1" x14ac:dyDescent="0.25">
      <c r="A29" s="17"/>
      <c r="B29" s="18"/>
      <c r="C29" s="19"/>
      <c r="D29" s="19"/>
      <c r="E29" s="15">
        <f t="shared" si="2"/>
        <v>0</v>
      </c>
      <c r="F29" s="89"/>
      <c r="G29" s="16">
        <f t="shared" si="3"/>
        <v>0</v>
      </c>
    </row>
    <row r="30" spans="1:7" ht="23.25" customHeight="1" x14ac:dyDescent="0.25">
      <c r="A30" s="17"/>
      <c r="B30" s="18"/>
      <c r="C30" s="19"/>
      <c r="D30" s="19"/>
      <c r="E30" s="15">
        <f t="shared" si="2"/>
        <v>0</v>
      </c>
      <c r="F30" s="89"/>
      <c r="G30" s="16">
        <f t="shared" si="3"/>
        <v>0</v>
      </c>
    </row>
    <row r="31" spans="1:7" ht="23.25" customHeight="1" x14ac:dyDescent="0.25">
      <c r="A31" s="17"/>
      <c r="B31" s="18"/>
      <c r="C31" s="19"/>
      <c r="D31" s="19"/>
      <c r="E31" s="15">
        <f t="shared" si="2"/>
        <v>0</v>
      </c>
      <c r="F31" s="89"/>
      <c r="G31" s="16">
        <f t="shared" si="3"/>
        <v>0</v>
      </c>
    </row>
    <row r="32" spans="1:7" ht="23.25" customHeight="1" x14ac:dyDescent="0.25">
      <c r="A32" s="11"/>
      <c r="E32" s="283" t="s">
        <v>103</v>
      </c>
      <c r="F32" s="283"/>
      <c r="G32" s="20">
        <f>SUM(G23:G31)</f>
        <v>0</v>
      </c>
    </row>
    <row r="33" spans="1:7" ht="12" customHeight="1" thickBot="1" x14ac:dyDescent="0.3">
      <c r="A33" s="12"/>
      <c r="B33" s="96"/>
      <c r="C33" s="13"/>
      <c r="D33" s="38"/>
      <c r="E33" s="13"/>
      <c r="F33" s="13"/>
      <c r="G33" s="14"/>
    </row>
    <row r="34" spans="1:7" ht="9" customHeight="1" thickBot="1" x14ac:dyDescent="0.3"/>
    <row r="35" spans="1:7" ht="13.5" customHeight="1" x14ac:dyDescent="0.25">
      <c r="A35" s="4"/>
      <c r="B35" s="5"/>
      <c r="C35" s="5"/>
      <c r="D35" s="35"/>
      <c r="E35" s="5"/>
      <c r="F35" s="5"/>
      <c r="G35" s="6"/>
    </row>
    <row r="36" spans="1:7" ht="23.25" customHeight="1" x14ac:dyDescent="0.25">
      <c r="A36" s="7"/>
      <c r="B36" s="2"/>
      <c r="C36" s="2" t="s">
        <v>101</v>
      </c>
      <c r="D36" s="148"/>
      <c r="E36" s="2"/>
      <c r="F36" s="2"/>
      <c r="G36" s="8"/>
    </row>
    <row r="37" spans="1:7" ht="23.25" customHeight="1" x14ac:dyDescent="0.25">
      <c r="A37" s="7"/>
      <c r="B37" s="2"/>
      <c r="C37" s="2"/>
      <c r="D37" s="34"/>
      <c r="E37" s="2"/>
      <c r="F37" s="2"/>
      <c r="G37" s="8"/>
    </row>
    <row r="38" spans="1:7" ht="33" customHeight="1" x14ac:dyDescent="0.25">
      <c r="A38" s="9" t="s">
        <v>97</v>
      </c>
      <c r="B38" s="3" t="s">
        <v>18</v>
      </c>
      <c r="C38" s="3" t="s">
        <v>98</v>
      </c>
      <c r="D38" s="36" t="s">
        <v>241</v>
      </c>
      <c r="E38" s="3" t="s">
        <v>99</v>
      </c>
      <c r="F38" s="3" t="s">
        <v>100</v>
      </c>
      <c r="G38" s="10" t="s">
        <v>102</v>
      </c>
    </row>
    <row r="39" spans="1:7" ht="23.25" customHeight="1" x14ac:dyDescent="0.25">
      <c r="A39" s="17"/>
      <c r="B39" s="18"/>
      <c r="C39" s="19"/>
      <c r="D39" s="19"/>
      <c r="E39" s="15">
        <f>C39*D39</f>
        <v>0</v>
      </c>
      <c r="F39" s="89"/>
      <c r="G39" s="16">
        <f>IF(E39="","",E39*F39)</f>
        <v>0</v>
      </c>
    </row>
    <row r="40" spans="1:7" ht="23.25" customHeight="1" x14ac:dyDescent="0.25">
      <c r="A40" s="17"/>
      <c r="B40" s="18"/>
      <c r="C40" s="19"/>
      <c r="D40" s="19"/>
      <c r="E40" s="15">
        <f t="shared" ref="E40:E47" si="4">C40*D40</f>
        <v>0</v>
      </c>
      <c r="F40" s="89"/>
      <c r="G40" s="16">
        <f t="shared" ref="G40:G47" si="5">IF(E40="","",E40*F40)</f>
        <v>0</v>
      </c>
    </row>
    <row r="41" spans="1:7" ht="23.25" customHeight="1" x14ac:dyDescent="0.25">
      <c r="A41" s="17"/>
      <c r="B41" s="18"/>
      <c r="C41" s="19"/>
      <c r="D41" s="19"/>
      <c r="E41" s="15">
        <f t="shared" si="4"/>
        <v>0</v>
      </c>
      <c r="F41" s="89"/>
      <c r="G41" s="16">
        <f t="shared" si="5"/>
        <v>0</v>
      </c>
    </row>
    <row r="42" spans="1:7" ht="23.25" customHeight="1" x14ac:dyDescent="0.25">
      <c r="A42" s="17"/>
      <c r="B42" s="18"/>
      <c r="C42" s="19"/>
      <c r="D42" s="19"/>
      <c r="E42" s="15">
        <f t="shared" si="4"/>
        <v>0</v>
      </c>
      <c r="F42" s="89"/>
      <c r="G42" s="16">
        <f t="shared" si="5"/>
        <v>0</v>
      </c>
    </row>
    <row r="43" spans="1:7" ht="23.25" customHeight="1" x14ac:dyDescent="0.25">
      <c r="A43" s="17"/>
      <c r="B43" s="18"/>
      <c r="C43" s="19"/>
      <c r="D43" s="19"/>
      <c r="E43" s="15">
        <f t="shared" si="4"/>
        <v>0</v>
      </c>
      <c r="F43" s="89"/>
      <c r="G43" s="16">
        <f t="shared" si="5"/>
        <v>0</v>
      </c>
    </row>
    <row r="44" spans="1:7" ht="23.25" customHeight="1" x14ac:dyDescent="0.25">
      <c r="A44" s="17"/>
      <c r="B44" s="18"/>
      <c r="C44" s="19"/>
      <c r="D44" s="19"/>
      <c r="E44" s="15">
        <f t="shared" si="4"/>
        <v>0</v>
      </c>
      <c r="F44" s="89"/>
      <c r="G44" s="16">
        <f t="shared" si="5"/>
        <v>0</v>
      </c>
    </row>
    <row r="45" spans="1:7" ht="23.25" customHeight="1" x14ac:dyDescent="0.25">
      <c r="A45" s="17"/>
      <c r="B45" s="18"/>
      <c r="C45" s="19"/>
      <c r="D45" s="19"/>
      <c r="E45" s="15">
        <f t="shared" si="4"/>
        <v>0</v>
      </c>
      <c r="F45" s="89"/>
      <c r="G45" s="16">
        <f t="shared" si="5"/>
        <v>0</v>
      </c>
    </row>
    <row r="46" spans="1:7" ht="23.25" customHeight="1" x14ac:dyDescent="0.25">
      <c r="A46" s="17"/>
      <c r="B46" s="18"/>
      <c r="C46" s="19"/>
      <c r="D46" s="19"/>
      <c r="E46" s="15">
        <f t="shared" si="4"/>
        <v>0</v>
      </c>
      <c r="F46" s="89"/>
      <c r="G46" s="16">
        <f t="shared" si="5"/>
        <v>0</v>
      </c>
    </row>
    <row r="47" spans="1:7" ht="23.25" customHeight="1" x14ac:dyDescent="0.25">
      <c r="A47" s="17"/>
      <c r="B47" s="18"/>
      <c r="C47" s="19"/>
      <c r="D47" s="19"/>
      <c r="E47" s="15">
        <f t="shared" si="4"/>
        <v>0</v>
      </c>
      <c r="F47" s="89"/>
      <c r="G47" s="16">
        <f t="shared" si="5"/>
        <v>0</v>
      </c>
    </row>
    <row r="48" spans="1:7" ht="23.25" customHeight="1" x14ac:dyDescent="0.25">
      <c r="A48" s="11"/>
      <c r="E48" s="283" t="s">
        <v>103</v>
      </c>
      <c r="F48" s="283"/>
      <c r="G48" s="20">
        <f>SUM(G39:G47)</f>
        <v>0</v>
      </c>
    </row>
    <row r="49" spans="1:8" ht="12" customHeight="1" thickBot="1" x14ac:dyDescent="0.3">
      <c r="A49" s="12"/>
      <c r="B49" s="96"/>
      <c r="C49" s="13"/>
      <c r="D49" s="38"/>
      <c r="E49" s="13"/>
      <c r="F49" s="13"/>
      <c r="G49" s="14"/>
    </row>
    <row r="50" spans="1:8" s="130" customFormat="1" ht="26.25" customHeight="1" x14ac:dyDescent="0.25">
      <c r="A50" s="129" t="s">
        <v>123</v>
      </c>
      <c r="B50" s="128"/>
      <c r="C50" s="128"/>
      <c r="D50" s="128"/>
      <c r="E50" s="128"/>
      <c r="F50" s="280" t="s">
        <v>124</v>
      </c>
      <c r="G50" s="280"/>
      <c r="H50" s="128"/>
    </row>
    <row r="51" spans="1:8" ht="33" customHeight="1" x14ac:dyDescent="0.25">
      <c r="A51" s="146"/>
      <c r="B51" s="78"/>
      <c r="C51" s="78"/>
      <c r="D51" s="78"/>
      <c r="E51" s="78"/>
      <c r="F51" s="281"/>
      <c r="G51" s="282"/>
      <c r="H51" s="78"/>
    </row>
  </sheetData>
  <sheetProtection algorithmName="SHA-512" hashValue="gKpaypvvRQQV/DhqJ9LpenFiNuNCYtapoEWTjTQi/CElWXAr2MMZY9TKZlMlFInNoguagRmZ0c25erJ8+2PMcg==" saltValue="z17NSrGJyF4eG1FDdaPlSg==" spinCount="100000" sheet="1" objects="1" scenarios="1"/>
  <mergeCells count="6">
    <mergeCell ref="A1:G1"/>
    <mergeCell ref="F50:G50"/>
    <mergeCell ref="F51:G51"/>
    <mergeCell ref="E16:F16"/>
    <mergeCell ref="E32:F32"/>
    <mergeCell ref="E48:F48"/>
  </mergeCells>
  <dataValidations count="1">
    <dataValidation type="list" allowBlank="1" showInputMessage="1" showErrorMessage="1" sqref="D4 D20 D36">
      <formula1>Anno</formula1>
    </dataValidation>
  </dataValidations>
  <printOptions horizontalCentered="1"/>
  <pageMargins left="0.51181102362204722" right="0.51181102362204722" top="1.1811023622047245" bottom="0.39370078740157483" header="0.31496062992125984" footer="0.31496062992125984"/>
  <pageSetup paperSize="9" scale="67" orientation="portrait" r:id="rId1"/>
  <headerFooter>
    <oddHeader>&amp;L&amp;8                                        &amp;G
                   &amp;10  Giunta Regionale della Campania&amp;8
    Direzione Generale per le Politiche Agricole, Alimentari e Forestali
UOD Ufficio Centrale Supporto alle Imprese del Settore Agro-alimentare</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30"/>
  <sheetViews>
    <sheetView showGridLines="0" tabSelected="1" zoomScaleNormal="100" workbookViewId="0">
      <selection activeCell="N8" sqref="N8"/>
    </sheetView>
  </sheetViews>
  <sheetFormatPr defaultColWidth="16.5703125" defaultRowHeight="23.25" customHeight="1" x14ac:dyDescent="0.25"/>
  <cols>
    <col min="1" max="1" width="32.5703125" style="22" customWidth="1"/>
    <col min="2" max="2" width="21.42578125" style="21" customWidth="1"/>
    <col min="3" max="3" width="8.5703125" style="168" customWidth="1"/>
    <col min="4" max="4" width="11.7109375" style="21" customWidth="1"/>
    <col min="5" max="5" width="10.28515625" style="24" customWidth="1"/>
    <col min="6" max="6" width="11" style="24" customWidth="1"/>
    <col min="7" max="8" width="10.28515625" style="24" customWidth="1"/>
    <col min="9" max="9" width="12.7109375" style="24" customWidth="1"/>
    <col min="10" max="11" width="10.28515625" style="25" customWidth="1"/>
    <col min="12" max="12" width="10" style="25" customWidth="1"/>
    <col min="13" max="15" width="13" style="25" customWidth="1"/>
    <col min="16" max="16" width="13" style="24" customWidth="1"/>
    <col min="17" max="17" width="13" style="91" customWidth="1"/>
    <col min="18" max="18" width="11.7109375" style="91" customWidth="1"/>
    <col min="19" max="16384" width="16.5703125" style="21"/>
  </cols>
  <sheetData>
    <row r="1" spans="1:53" s="83" customFormat="1" ht="34.5" customHeight="1" x14ac:dyDescent="0.25">
      <c r="A1" s="291" t="s">
        <v>127</v>
      </c>
      <c r="B1" s="291"/>
      <c r="C1" s="291"/>
      <c r="D1" s="291"/>
      <c r="E1" s="291"/>
      <c r="F1" s="291"/>
      <c r="G1" s="291"/>
      <c r="H1" s="291"/>
      <c r="I1" s="291"/>
      <c r="J1" s="291"/>
      <c r="K1" s="291"/>
      <c r="L1" s="291"/>
      <c r="M1" s="291"/>
      <c r="N1" s="291"/>
      <c r="O1" s="291"/>
      <c r="P1" s="291"/>
      <c r="Q1" s="291"/>
      <c r="R1" s="291"/>
      <c r="S1" s="87"/>
      <c r="T1" s="87"/>
      <c r="U1" s="87"/>
      <c r="V1" s="87"/>
      <c r="W1" s="87"/>
      <c r="X1" s="87"/>
      <c r="Y1" s="87"/>
      <c r="Z1" s="87"/>
      <c r="AA1" s="87"/>
      <c r="AB1" s="87"/>
      <c r="AC1" s="87"/>
      <c r="AD1" s="87"/>
      <c r="AE1" s="87"/>
      <c r="AF1" s="87"/>
      <c r="AG1" s="87"/>
      <c r="AH1" s="87"/>
      <c r="AI1" s="87"/>
      <c r="AJ1" s="87"/>
      <c r="AK1" s="87"/>
      <c r="AL1" s="87"/>
      <c r="AM1" s="87"/>
      <c r="AN1" s="87"/>
      <c r="AO1" s="87"/>
      <c r="AP1" s="87"/>
      <c r="AQ1" s="87"/>
      <c r="AR1" s="87"/>
      <c r="AS1" s="87"/>
      <c r="AT1" s="87"/>
      <c r="AU1" s="87"/>
      <c r="AV1" s="87"/>
      <c r="AW1" s="87"/>
      <c r="AX1" s="87"/>
      <c r="AY1" s="87"/>
      <c r="AZ1" s="87"/>
      <c r="BA1" s="87"/>
    </row>
    <row r="2" spans="1:53" ht="23.25" customHeight="1" thickBot="1" x14ac:dyDescent="0.3"/>
    <row r="3" spans="1:53" ht="23.25" customHeight="1" x14ac:dyDescent="0.25">
      <c r="A3" s="296" t="s">
        <v>97</v>
      </c>
      <c r="B3" s="298" t="s">
        <v>18</v>
      </c>
      <c r="C3" s="300" t="s">
        <v>244</v>
      </c>
      <c r="D3" s="298" t="s">
        <v>245</v>
      </c>
      <c r="E3" s="294" t="s">
        <v>225</v>
      </c>
      <c r="F3" s="292" t="s">
        <v>104</v>
      </c>
      <c r="G3" s="292"/>
      <c r="H3" s="292"/>
      <c r="I3" s="293"/>
      <c r="J3" s="302" t="s">
        <v>107</v>
      </c>
      <c r="K3" s="303"/>
      <c r="L3" s="303"/>
      <c r="M3" s="303"/>
      <c r="N3" s="303"/>
      <c r="O3" s="304"/>
      <c r="P3" s="305" t="s">
        <v>256</v>
      </c>
      <c r="Q3" s="307" t="s">
        <v>108</v>
      </c>
      <c r="R3" s="308"/>
    </row>
    <row r="4" spans="1:53" ht="60.75" customHeight="1" x14ac:dyDescent="0.25">
      <c r="A4" s="297"/>
      <c r="B4" s="299"/>
      <c r="C4" s="301"/>
      <c r="D4" s="299"/>
      <c r="E4" s="295"/>
      <c r="F4" s="39" t="s">
        <v>237</v>
      </c>
      <c r="G4" s="40" t="s">
        <v>228</v>
      </c>
      <c r="H4" s="40" t="s">
        <v>230</v>
      </c>
      <c r="I4" s="41" t="s">
        <v>102</v>
      </c>
      <c r="J4" s="42" t="s">
        <v>236</v>
      </c>
      <c r="K4" s="43" t="s">
        <v>99</v>
      </c>
      <c r="L4" s="43" t="s">
        <v>233</v>
      </c>
      <c r="M4" s="180" t="s">
        <v>102</v>
      </c>
      <c r="N4" s="43" t="s">
        <v>253</v>
      </c>
      <c r="O4" s="44" t="s">
        <v>254</v>
      </c>
      <c r="P4" s="306"/>
      <c r="Q4" s="45" t="s">
        <v>102</v>
      </c>
      <c r="R4" s="46" t="s">
        <v>234</v>
      </c>
    </row>
    <row r="5" spans="1:53" ht="21.75" customHeight="1" x14ac:dyDescent="0.25">
      <c r="A5" s="297"/>
      <c r="B5" s="299"/>
      <c r="C5" s="301"/>
      <c r="D5" s="299"/>
      <c r="E5" s="161" t="s">
        <v>226</v>
      </c>
      <c r="F5" s="152" t="s">
        <v>227</v>
      </c>
      <c r="G5" s="153" t="s">
        <v>229</v>
      </c>
      <c r="H5" s="153" t="s">
        <v>231</v>
      </c>
      <c r="I5" s="154" t="s">
        <v>232</v>
      </c>
      <c r="J5" s="155" t="s">
        <v>227</v>
      </c>
      <c r="K5" s="156" t="s">
        <v>229</v>
      </c>
      <c r="L5" s="156" t="s">
        <v>231</v>
      </c>
      <c r="M5" s="181" t="s">
        <v>232</v>
      </c>
      <c r="N5" s="181" t="s">
        <v>232</v>
      </c>
      <c r="O5" s="157" t="s">
        <v>235</v>
      </c>
      <c r="P5" s="158" t="s">
        <v>232</v>
      </c>
      <c r="Q5" s="159" t="s">
        <v>232</v>
      </c>
      <c r="R5" s="160" t="s">
        <v>235</v>
      </c>
    </row>
    <row r="6" spans="1:53" s="56" customFormat="1" ht="13.5" customHeight="1" x14ac:dyDescent="0.25">
      <c r="A6" s="62">
        <v>1</v>
      </c>
      <c r="B6" s="177"/>
      <c r="C6" s="178"/>
      <c r="D6" s="177"/>
      <c r="E6" s="162">
        <v>2</v>
      </c>
      <c r="F6" s="48">
        <v>3</v>
      </c>
      <c r="G6" s="49">
        <v>4</v>
      </c>
      <c r="H6" s="49">
        <v>5</v>
      </c>
      <c r="I6" s="50">
        <v>6</v>
      </c>
      <c r="J6" s="51">
        <v>7</v>
      </c>
      <c r="K6" s="52">
        <v>8</v>
      </c>
      <c r="L6" s="52">
        <v>9</v>
      </c>
      <c r="M6" s="182">
        <v>10</v>
      </c>
      <c r="N6" s="182">
        <v>11</v>
      </c>
      <c r="O6" s="47">
        <v>12</v>
      </c>
      <c r="P6" s="53">
        <v>13</v>
      </c>
      <c r="Q6" s="54">
        <v>14</v>
      </c>
      <c r="R6" s="55">
        <v>15</v>
      </c>
    </row>
    <row r="7" spans="1:53" ht="23.25" customHeight="1" x14ac:dyDescent="0.25">
      <c r="A7" s="72"/>
      <c r="B7" s="73"/>
      <c r="C7" s="169"/>
      <c r="D7" s="167"/>
      <c r="E7" s="60"/>
      <c r="F7" s="58"/>
      <c r="G7" s="26">
        <f>IF(F7="",0,E7*F7)</f>
        <v>0</v>
      </c>
      <c r="H7" s="28"/>
      <c r="I7" s="29">
        <f t="shared" ref="I7:I11" si="0">IF(G7="","",G7*H7)</f>
        <v>0</v>
      </c>
      <c r="J7" s="28"/>
      <c r="K7" s="26">
        <f>IF(J7="",0,E7*J7)</f>
        <v>0</v>
      </c>
      <c r="L7" s="28"/>
      <c r="M7" s="183">
        <f t="shared" ref="M7:M11" si="1">IF(K7="","",K7*L7)</f>
        <v>0</v>
      </c>
      <c r="N7" s="26">
        <f>I7-M7</f>
        <v>0</v>
      </c>
      <c r="O7" s="179">
        <f>IF(M7=0,0,IF(M7/I7=1,0,(N7/I7*100)))</f>
        <v>0</v>
      </c>
      <c r="P7" s="76"/>
      <c r="Q7" s="63">
        <f>IF(I7="","",I7-(M7+P7))</f>
        <v>0</v>
      </c>
      <c r="R7" s="29">
        <f>IF(Q7=0,0,Q7/I7*100)</f>
        <v>0</v>
      </c>
    </row>
    <row r="8" spans="1:53" ht="23.25" customHeight="1" x14ac:dyDescent="0.25">
      <c r="A8" s="72"/>
      <c r="B8" s="73"/>
      <c r="C8" s="169"/>
      <c r="D8" s="167"/>
      <c r="E8" s="60"/>
      <c r="F8" s="58"/>
      <c r="G8" s="26">
        <f t="shared" ref="G8:G24" si="2">IF(F8="",0,E8*F8)</f>
        <v>0</v>
      </c>
      <c r="H8" s="28"/>
      <c r="I8" s="29">
        <f t="shared" si="0"/>
        <v>0</v>
      </c>
      <c r="J8" s="28"/>
      <c r="K8" s="26">
        <f t="shared" ref="K8:K24" si="3">IF(J8="",0,E8*J8)</f>
        <v>0</v>
      </c>
      <c r="L8" s="28"/>
      <c r="M8" s="183">
        <f t="shared" si="1"/>
        <v>0</v>
      </c>
      <c r="N8" s="26">
        <f t="shared" ref="N8:N24" si="4">I8-M8</f>
        <v>0</v>
      </c>
      <c r="O8" s="179">
        <f t="shared" ref="O8:O24" si="5">IF(M8=0,0,IF(M8/I8=1,0,(N8/I8*100)))</f>
        <v>0</v>
      </c>
      <c r="P8" s="76"/>
      <c r="Q8" s="63">
        <f t="shared" ref="Q8:Q11" si="6">IF(I8="","",I8-(M8+P8))</f>
        <v>0</v>
      </c>
      <c r="R8" s="29">
        <f t="shared" ref="R8:R24" si="7">IF(Q8=0,0,Q8/I8*100)</f>
        <v>0</v>
      </c>
    </row>
    <row r="9" spans="1:53" ht="23.25" customHeight="1" x14ac:dyDescent="0.25">
      <c r="A9" s="72"/>
      <c r="B9" s="73"/>
      <c r="C9" s="169"/>
      <c r="D9" s="167"/>
      <c r="E9" s="60"/>
      <c r="F9" s="58"/>
      <c r="G9" s="26">
        <f t="shared" si="2"/>
        <v>0</v>
      </c>
      <c r="H9" s="28"/>
      <c r="I9" s="29">
        <f t="shared" si="0"/>
        <v>0</v>
      </c>
      <c r="J9" s="28"/>
      <c r="K9" s="26">
        <f t="shared" si="3"/>
        <v>0</v>
      </c>
      <c r="L9" s="28"/>
      <c r="M9" s="183">
        <f t="shared" si="1"/>
        <v>0</v>
      </c>
      <c r="N9" s="26">
        <f t="shared" si="4"/>
        <v>0</v>
      </c>
      <c r="O9" s="179">
        <f t="shared" si="5"/>
        <v>0</v>
      </c>
      <c r="P9" s="76"/>
      <c r="Q9" s="63">
        <f t="shared" si="6"/>
        <v>0</v>
      </c>
      <c r="R9" s="29">
        <f t="shared" si="7"/>
        <v>0</v>
      </c>
    </row>
    <row r="10" spans="1:53" ht="23.25" customHeight="1" x14ac:dyDescent="0.25">
      <c r="A10" s="72"/>
      <c r="B10" s="73"/>
      <c r="C10" s="169"/>
      <c r="D10" s="167"/>
      <c r="E10" s="60"/>
      <c r="F10" s="58"/>
      <c r="G10" s="26">
        <f t="shared" si="2"/>
        <v>0</v>
      </c>
      <c r="H10" s="28"/>
      <c r="I10" s="29">
        <f t="shared" si="0"/>
        <v>0</v>
      </c>
      <c r="J10" s="28"/>
      <c r="K10" s="26">
        <f t="shared" si="3"/>
        <v>0</v>
      </c>
      <c r="L10" s="28"/>
      <c r="M10" s="183">
        <f t="shared" si="1"/>
        <v>0</v>
      </c>
      <c r="N10" s="26">
        <f t="shared" si="4"/>
        <v>0</v>
      </c>
      <c r="O10" s="179">
        <f t="shared" si="5"/>
        <v>0</v>
      </c>
      <c r="P10" s="76"/>
      <c r="Q10" s="63">
        <f t="shared" si="6"/>
        <v>0</v>
      </c>
      <c r="R10" s="29">
        <f t="shared" si="7"/>
        <v>0</v>
      </c>
    </row>
    <row r="11" spans="1:53" ht="23.25" customHeight="1" x14ac:dyDescent="0.25">
      <c r="A11" s="72"/>
      <c r="B11" s="73"/>
      <c r="C11" s="169"/>
      <c r="D11" s="167"/>
      <c r="E11" s="60"/>
      <c r="F11" s="58"/>
      <c r="G11" s="26">
        <f t="shared" si="2"/>
        <v>0</v>
      </c>
      <c r="H11" s="28"/>
      <c r="I11" s="29">
        <f t="shared" si="0"/>
        <v>0</v>
      </c>
      <c r="J11" s="28"/>
      <c r="K11" s="26">
        <f t="shared" si="3"/>
        <v>0</v>
      </c>
      <c r="L11" s="28"/>
      <c r="M11" s="183">
        <f t="shared" si="1"/>
        <v>0</v>
      </c>
      <c r="N11" s="26">
        <f t="shared" si="4"/>
        <v>0</v>
      </c>
      <c r="O11" s="179">
        <f t="shared" si="5"/>
        <v>0</v>
      </c>
      <c r="P11" s="76"/>
      <c r="Q11" s="63">
        <f t="shared" si="6"/>
        <v>0</v>
      </c>
      <c r="R11" s="29">
        <f t="shared" si="7"/>
        <v>0</v>
      </c>
    </row>
    <row r="12" spans="1:53" ht="23.25" customHeight="1" x14ac:dyDescent="0.25">
      <c r="A12" s="72"/>
      <c r="B12" s="73"/>
      <c r="C12" s="169"/>
      <c r="D12" s="167"/>
      <c r="E12" s="60"/>
      <c r="F12" s="58"/>
      <c r="G12" s="26">
        <f t="shared" si="2"/>
        <v>0</v>
      </c>
      <c r="H12" s="28"/>
      <c r="I12" s="29">
        <f t="shared" ref="I12:I22" si="8">IF(G12="","",G12*H12)</f>
        <v>0</v>
      </c>
      <c r="J12" s="28"/>
      <c r="K12" s="26">
        <f t="shared" si="3"/>
        <v>0</v>
      </c>
      <c r="L12" s="28"/>
      <c r="M12" s="183">
        <f t="shared" ref="M12:M23" si="9">IF(K12="","",K12*L12)</f>
        <v>0</v>
      </c>
      <c r="N12" s="26">
        <f t="shared" si="4"/>
        <v>0</v>
      </c>
      <c r="O12" s="179">
        <f t="shared" si="5"/>
        <v>0</v>
      </c>
      <c r="P12" s="76"/>
      <c r="Q12" s="63">
        <f t="shared" ref="Q12:Q23" si="10">IF(I12="","",I12-(M12+P12))</f>
        <v>0</v>
      </c>
      <c r="R12" s="29">
        <f t="shared" si="7"/>
        <v>0</v>
      </c>
    </row>
    <row r="13" spans="1:53" ht="23.25" customHeight="1" x14ac:dyDescent="0.25">
      <c r="A13" s="72"/>
      <c r="B13" s="73"/>
      <c r="C13" s="169"/>
      <c r="D13" s="167"/>
      <c r="E13" s="60"/>
      <c r="F13" s="58"/>
      <c r="G13" s="26">
        <f t="shared" si="2"/>
        <v>0</v>
      </c>
      <c r="H13" s="28"/>
      <c r="I13" s="29">
        <f t="shared" si="8"/>
        <v>0</v>
      </c>
      <c r="J13" s="28"/>
      <c r="K13" s="26">
        <f t="shared" si="3"/>
        <v>0</v>
      </c>
      <c r="L13" s="28"/>
      <c r="M13" s="183">
        <f t="shared" si="9"/>
        <v>0</v>
      </c>
      <c r="N13" s="26">
        <f t="shared" si="4"/>
        <v>0</v>
      </c>
      <c r="O13" s="179">
        <f t="shared" si="5"/>
        <v>0</v>
      </c>
      <c r="P13" s="76"/>
      <c r="Q13" s="63">
        <f t="shared" si="10"/>
        <v>0</v>
      </c>
      <c r="R13" s="29">
        <f t="shared" si="7"/>
        <v>0</v>
      </c>
    </row>
    <row r="14" spans="1:53" ht="23.25" customHeight="1" x14ac:dyDescent="0.25">
      <c r="A14" s="72"/>
      <c r="B14" s="73"/>
      <c r="C14" s="169"/>
      <c r="D14" s="167"/>
      <c r="E14" s="60"/>
      <c r="F14" s="58"/>
      <c r="G14" s="26">
        <f t="shared" si="2"/>
        <v>0</v>
      </c>
      <c r="H14" s="28"/>
      <c r="I14" s="29">
        <f t="shared" si="8"/>
        <v>0</v>
      </c>
      <c r="J14" s="28"/>
      <c r="K14" s="26">
        <f t="shared" si="3"/>
        <v>0</v>
      </c>
      <c r="L14" s="28"/>
      <c r="M14" s="183">
        <f>IF(K14="","",K14*L14)</f>
        <v>0</v>
      </c>
      <c r="N14" s="26">
        <f t="shared" si="4"/>
        <v>0</v>
      </c>
      <c r="O14" s="179">
        <f t="shared" si="5"/>
        <v>0</v>
      </c>
      <c r="P14" s="76"/>
      <c r="Q14" s="63">
        <f t="shared" si="10"/>
        <v>0</v>
      </c>
      <c r="R14" s="29">
        <f t="shared" si="7"/>
        <v>0</v>
      </c>
    </row>
    <row r="15" spans="1:53" ht="23.25" customHeight="1" x14ac:dyDescent="0.25">
      <c r="A15" s="72"/>
      <c r="B15" s="73"/>
      <c r="C15" s="169"/>
      <c r="D15" s="167"/>
      <c r="E15" s="60"/>
      <c r="F15" s="58"/>
      <c r="G15" s="26">
        <f t="shared" si="2"/>
        <v>0</v>
      </c>
      <c r="H15" s="28"/>
      <c r="I15" s="29">
        <f t="shared" si="8"/>
        <v>0</v>
      </c>
      <c r="J15" s="28"/>
      <c r="K15" s="26">
        <f t="shared" si="3"/>
        <v>0</v>
      </c>
      <c r="L15" s="28"/>
      <c r="M15" s="183">
        <f t="shared" si="9"/>
        <v>0</v>
      </c>
      <c r="N15" s="26">
        <f t="shared" si="4"/>
        <v>0</v>
      </c>
      <c r="O15" s="179">
        <f t="shared" si="5"/>
        <v>0</v>
      </c>
      <c r="P15" s="76"/>
      <c r="Q15" s="63">
        <f t="shared" si="10"/>
        <v>0</v>
      </c>
      <c r="R15" s="29">
        <f t="shared" si="7"/>
        <v>0</v>
      </c>
    </row>
    <row r="16" spans="1:53" ht="23.25" customHeight="1" x14ac:dyDescent="0.25">
      <c r="A16" s="72"/>
      <c r="B16" s="73"/>
      <c r="C16" s="169"/>
      <c r="D16" s="167"/>
      <c r="E16" s="60"/>
      <c r="F16" s="58"/>
      <c r="G16" s="26">
        <f t="shared" si="2"/>
        <v>0</v>
      </c>
      <c r="H16" s="28"/>
      <c r="I16" s="29">
        <f t="shared" si="8"/>
        <v>0</v>
      </c>
      <c r="J16" s="28"/>
      <c r="K16" s="26">
        <f t="shared" si="3"/>
        <v>0</v>
      </c>
      <c r="L16" s="28"/>
      <c r="M16" s="183">
        <f t="shared" si="9"/>
        <v>0</v>
      </c>
      <c r="N16" s="26">
        <f t="shared" si="4"/>
        <v>0</v>
      </c>
      <c r="O16" s="179">
        <f t="shared" si="5"/>
        <v>0</v>
      </c>
      <c r="P16" s="76"/>
      <c r="Q16" s="63">
        <f t="shared" si="10"/>
        <v>0</v>
      </c>
      <c r="R16" s="29">
        <f t="shared" si="7"/>
        <v>0</v>
      </c>
    </row>
    <row r="17" spans="1:18" ht="23.25" customHeight="1" x14ac:dyDescent="0.25">
      <c r="A17" s="72"/>
      <c r="B17" s="73"/>
      <c r="C17" s="169"/>
      <c r="D17" s="167"/>
      <c r="E17" s="60"/>
      <c r="F17" s="58"/>
      <c r="G17" s="26">
        <f t="shared" si="2"/>
        <v>0</v>
      </c>
      <c r="H17" s="28"/>
      <c r="I17" s="29">
        <f t="shared" si="8"/>
        <v>0</v>
      </c>
      <c r="J17" s="28"/>
      <c r="K17" s="26">
        <f t="shared" si="3"/>
        <v>0</v>
      </c>
      <c r="L17" s="28"/>
      <c r="M17" s="183">
        <f t="shared" si="9"/>
        <v>0</v>
      </c>
      <c r="N17" s="26">
        <f t="shared" si="4"/>
        <v>0</v>
      </c>
      <c r="O17" s="179">
        <f t="shared" si="5"/>
        <v>0</v>
      </c>
      <c r="P17" s="76"/>
      <c r="Q17" s="63">
        <f t="shared" si="10"/>
        <v>0</v>
      </c>
      <c r="R17" s="29">
        <f t="shared" si="7"/>
        <v>0</v>
      </c>
    </row>
    <row r="18" spans="1:18" ht="23.25" customHeight="1" x14ac:dyDescent="0.25">
      <c r="A18" s="72"/>
      <c r="B18" s="73"/>
      <c r="C18" s="169"/>
      <c r="D18" s="167"/>
      <c r="E18" s="60"/>
      <c r="F18" s="58"/>
      <c r="G18" s="26">
        <f t="shared" si="2"/>
        <v>0</v>
      </c>
      <c r="H18" s="28"/>
      <c r="I18" s="29">
        <f t="shared" si="8"/>
        <v>0</v>
      </c>
      <c r="J18" s="28"/>
      <c r="K18" s="26">
        <f t="shared" si="3"/>
        <v>0</v>
      </c>
      <c r="L18" s="28"/>
      <c r="M18" s="183">
        <f t="shared" si="9"/>
        <v>0</v>
      </c>
      <c r="N18" s="26">
        <f t="shared" si="4"/>
        <v>0</v>
      </c>
      <c r="O18" s="179">
        <f t="shared" si="5"/>
        <v>0</v>
      </c>
      <c r="P18" s="76"/>
      <c r="Q18" s="63">
        <f t="shared" si="10"/>
        <v>0</v>
      </c>
      <c r="R18" s="29">
        <f t="shared" si="7"/>
        <v>0</v>
      </c>
    </row>
    <row r="19" spans="1:18" ht="23.25" customHeight="1" x14ac:dyDescent="0.25">
      <c r="A19" s="72"/>
      <c r="B19" s="73"/>
      <c r="C19" s="169"/>
      <c r="D19" s="167"/>
      <c r="E19" s="60"/>
      <c r="F19" s="58"/>
      <c r="G19" s="26">
        <f t="shared" si="2"/>
        <v>0</v>
      </c>
      <c r="H19" s="28"/>
      <c r="I19" s="29">
        <f t="shared" si="8"/>
        <v>0</v>
      </c>
      <c r="J19" s="28"/>
      <c r="K19" s="26">
        <f t="shared" si="3"/>
        <v>0</v>
      </c>
      <c r="L19" s="28"/>
      <c r="M19" s="183">
        <f t="shared" si="9"/>
        <v>0</v>
      </c>
      <c r="N19" s="26">
        <f t="shared" si="4"/>
        <v>0</v>
      </c>
      <c r="O19" s="179">
        <f t="shared" si="5"/>
        <v>0</v>
      </c>
      <c r="P19" s="76"/>
      <c r="Q19" s="63">
        <f t="shared" si="10"/>
        <v>0</v>
      </c>
      <c r="R19" s="29">
        <f t="shared" si="7"/>
        <v>0</v>
      </c>
    </row>
    <row r="20" spans="1:18" ht="23.25" customHeight="1" x14ac:dyDescent="0.25">
      <c r="A20" s="72"/>
      <c r="B20" s="73"/>
      <c r="C20" s="169"/>
      <c r="D20" s="167"/>
      <c r="E20" s="60"/>
      <c r="F20" s="58"/>
      <c r="G20" s="26">
        <f t="shared" si="2"/>
        <v>0</v>
      </c>
      <c r="H20" s="28"/>
      <c r="I20" s="29">
        <f t="shared" si="8"/>
        <v>0</v>
      </c>
      <c r="J20" s="28"/>
      <c r="K20" s="26">
        <f t="shared" si="3"/>
        <v>0</v>
      </c>
      <c r="L20" s="28"/>
      <c r="M20" s="183">
        <f t="shared" si="9"/>
        <v>0</v>
      </c>
      <c r="N20" s="26">
        <f t="shared" si="4"/>
        <v>0</v>
      </c>
      <c r="O20" s="179">
        <f t="shared" si="5"/>
        <v>0</v>
      </c>
      <c r="P20" s="76"/>
      <c r="Q20" s="63">
        <f t="shared" si="10"/>
        <v>0</v>
      </c>
      <c r="R20" s="29">
        <f t="shared" si="7"/>
        <v>0</v>
      </c>
    </row>
    <row r="21" spans="1:18" ht="23.25" customHeight="1" x14ac:dyDescent="0.25">
      <c r="A21" s="72"/>
      <c r="B21" s="73"/>
      <c r="C21" s="169"/>
      <c r="D21" s="167"/>
      <c r="E21" s="60"/>
      <c r="F21" s="58"/>
      <c r="G21" s="26">
        <f t="shared" si="2"/>
        <v>0</v>
      </c>
      <c r="H21" s="28"/>
      <c r="I21" s="29">
        <f t="shared" si="8"/>
        <v>0</v>
      </c>
      <c r="J21" s="28"/>
      <c r="K21" s="26">
        <f t="shared" si="3"/>
        <v>0</v>
      </c>
      <c r="L21" s="28"/>
      <c r="M21" s="183">
        <f t="shared" si="9"/>
        <v>0</v>
      </c>
      <c r="N21" s="26">
        <f t="shared" si="4"/>
        <v>0</v>
      </c>
      <c r="O21" s="179">
        <f t="shared" si="5"/>
        <v>0</v>
      </c>
      <c r="P21" s="76"/>
      <c r="Q21" s="63">
        <f>IF(I21="","",I21-(M21+P21))</f>
        <v>0</v>
      </c>
      <c r="R21" s="29">
        <f t="shared" si="7"/>
        <v>0</v>
      </c>
    </row>
    <row r="22" spans="1:18" ht="23.25" customHeight="1" x14ac:dyDescent="0.25">
      <c r="A22" s="72"/>
      <c r="B22" s="73"/>
      <c r="C22" s="169"/>
      <c r="D22" s="167"/>
      <c r="E22" s="60"/>
      <c r="F22" s="58"/>
      <c r="G22" s="26">
        <f t="shared" si="2"/>
        <v>0</v>
      </c>
      <c r="H22" s="28"/>
      <c r="I22" s="29">
        <f t="shared" si="8"/>
        <v>0</v>
      </c>
      <c r="J22" s="28"/>
      <c r="K22" s="26">
        <f t="shared" si="3"/>
        <v>0</v>
      </c>
      <c r="L22" s="28"/>
      <c r="M22" s="183">
        <f t="shared" si="9"/>
        <v>0</v>
      </c>
      <c r="N22" s="26">
        <f t="shared" si="4"/>
        <v>0</v>
      </c>
      <c r="O22" s="179">
        <f t="shared" si="5"/>
        <v>0</v>
      </c>
      <c r="P22" s="76"/>
      <c r="Q22" s="63">
        <f t="shared" si="10"/>
        <v>0</v>
      </c>
      <c r="R22" s="29">
        <f t="shared" si="7"/>
        <v>0</v>
      </c>
    </row>
    <row r="23" spans="1:18" ht="23.25" customHeight="1" x14ac:dyDescent="0.25">
      <c r="A23" s="72"/>
      <c r="B23" s="73"/>
      <c r="C23" s="169"/>
      <c r="D23" s="167"/>
      <c r="E23" s="60"/>
      <c r="F23" s="58"/>
      <c r="G23" s="26">
        <f t="shared" si="2"/>
        <v>0</v>
      </c>
      <c r="H23" s="28"/>
      <c r="I23" s="29">
        <f t="shared" ref="I23:I24" si="11">IF(G23="","",G23*H23)</f>
        <v>0</v>
      </c>
      <c r="J23" s="28"/>
      <c r="K23" s="26">
        <f t="shared" si="3"/>
        <v>0</v>
      </c>
      <c r="L23" s="28"/>
      <c r="M23" s="183">
        <f t="shared" si="9"/>
        <v>0</v>
      </c>
      <c r="N23" s="26">
        <f t="shared" si="4"/>
        <v>0</v>
      </c>
      <c r="O23" s="179">
        <f t="shared" si="5"/>
        <v>0</v>
      </c>
      <c r="P23" s="76"/>
      <c r="Q23" s="63">
        <f t="shared" si="10"/>
        <v>0</v>
      </c>
      <c r="R23" s="29">
        <f t="shared" si="7"/>
        <v>0</v>
      </c>
    </row>
    <row r="24" spans="1:18" ht="23.25" customHeight="1" thickBot="1" x14ac:dyDescent="0.3">
      <c r="A24" s="74"/>
      <c r="B24" s="75"/>
      <c r="C24" s="170"/>
      <c r="D24" s="75"/>
      <c r="E24" s="61"/>
      <c r="F24" s="59"/>
      <c r="G24" s="31">
        <f t="shared" si="2"/>
        <v>0</v>
      </c>
      <c r="H24" s="30"/>
      <c r="I24" s="29">
        <f t="shared" si="11"/>
        <v>0</v>
      </c>
      <c r="J24" s="30"/>
      <c r="K24" s="31">
        <f t="shared" si="3"/>
        <v>0</v>
      </c>
      <c r="L24" s="30"/>
      <c r="M24" s="183">
        <f t="shared" ref="M24" si="12">IF(K24="","",K24*L24)</f>
        <v>0</v>
      </c>
      <c r="N24" s="31">
        <f t="shared" si="4"/>
        <v>0</v>
      </c>
      <c r="O24" s="179">
        <f t="shared" si="5"/>
        <v>0</v>
      </c>
      <c r="P24" s="77"/>
      <c r="Q24" s="63">
        <f t="shared" ref="Q24" si="13">IF(I24="","",I24-(M24+P24))</f>
        <v>0</v>
      </c>
      <c r="R24" s="64">
        <f t="shared" si="7"/>
        <v>0</v>
      </c>
    </row>
    <row r="25" spans="1:18" s="91" customFormat="1" ht="23.25" customHeight="1" thickBot="1" x14ac:dyDescent="0.3">
      <c r="A25" s="23"/>
      <c r="B25" s="166"/>
      <c r="C25" s="168"/>
      <c r="D25" s="166"/>
      <c r="E25" s="24"/>
      <c r="F25" s="24"/>
      <c r="G25" s="24"/>
      <c r="H25" s="88" t="s">
        <v>105</v>
      </c>
      <c r="I25" s="32">
        <f>SUM(I7:I24)</f>
        <v>0</v>
      </c>
      <c r="J25" s="24"/>
      <c r="K25" s="24"/>
      <c r="L25" s="24"/>
      <c r="M25" s="184">
        <f>SUM(M7:M24)</f>
        <v>0</v>
      </c>
      <c r="N25" s="186">
        <f>SUM(N7:N24)</f>
        <v>0</v>
      </c>
      <c r="O25" s="185">
        <f>IF(N25=0,0,(N25/I25*100))</f>
        <v>0</v>
      </c>
      <c r="P25" s="27">
        <f>SUM(P7:P24)</f>
        <v>0</v>
      </c>
      <c r="Q25" s="33">
        <f>SUM(Q7:Q24)</f>
        <v>0</v>
      </c>
      <c r="R25" s="33">
        <f>IF(Q25=0,0,Q25/I25*100)</f>
        <v>0</v>
      </c>
    </row>
    <row r="26" spans="1:18" ht="28.5" customHeight="1" x14ac:dyDescent="0.25">
      <c r="A26" s="65" t="s">
        <v>109</v>
      </c>
      <c r="B26" s="68" t="str">
        <f>IF(Q25=0,"",(Q25/I25)*100)</f>
        <v/>
      </c>
    </row>
    <row r="27" spans="1:18" ht="28.5" customHeight="1" thickBot="1" x14ac:dyDescent="0.3">
      <c r="A27" s="66" t="s">
        <v>110</v>
      </c>
      <c r="B27" s="69" t="str">
        <f>IF(B26="","",IF(B26&gt;30,"SI","NO"))</f>
        <v/>
      </c>
      <c r="E27" s="284" t="s">
        <v>251</v>
      </c>
      <c r="F27" s="284"/>
    </row>
    <row r="28" spans="1:18" ht="28.5" customHeight="1" x14ac:dyDescent="0.25">
      <c r="A28" s="66" t="s">
        <v>120</v>
      </c>
      <c r="B28" s="70" t="str">
        <f>IF(Q25=0,"",IF(B26&lt;30,0,Q25))</f>
        <v/>
      </c>
      <c r="E28" s="172" t="s">
        <v>246</v>
      </c>
      <c r="F28" s="175">
        <f>SUM(E7:E24)</f>
        <v>0</v>
      </c>
    </row>
    <row r="29" spans="1:18" ht="28.5" customHeight="1" x14ac:dyDescent="0.25">
      <c r="A29" s="66" t="s">
        <v>111</v>
      </c>
      <c r="B29" s="149"/>
      <c r="C29" s="171"/>
      <c r="E29" s="173" t="s">
        <v>247</v>
      </c>
      <c r="F29" s="176"/>
      <c r="I29" s="285" t="s">
        <v>123</v>
      </c>
      <c r="J29" s="285"/>
      <c r="P29" s="285" t="s">
        <v>124</v>
      </c>
      <c r="Q29" s="285"/>
      <c r="R29" s="285"/>
    </row>
    <row r="30" spans="1:18" ht="28.5" customHeight="1" thickBot="1" x14ac:dyDescent="0.3">
      <c r="A30" s="67" t="s">
        <v>112</v>
      </c>
      <c r="B30" s="71" t="str">
        <f>IF(B29="","",IF(B29="SI",B28*0.9,B28*0.8))</f>
        <v/>
      </c>
      <c r="E30" s="174" t="s">
        <v>248</v>
      </c>
      <c r="F30" s="71">
        <f>F29+F28</f>
        <v>0</v>
      </c>
      <c r="I30" s="286"/>
      <c r="J30" s="287"/>
      <c r="P30" s="288"/>
      <c r="Q30" s="289"/>
      <c r="R30" s="290"/>
    </row>
  </sheetData>
  <sheetProtection algorithmName="SHA-512" hashValue="2rRWpTsW4Md3iUp6SW8KCf2wBPy4wl+ApZCY9UtyyD37k1sQba4RBoXXdBiaBRBxF1r2PXXosJDmT/EJX8ddtA==" saltValue="9dIfjPF9//NiN8XcEvraoA==" spinCount="100000" sheet="1" objects="1" scenarios="1"/>
  <mergeCells count="15">
    <mergeCell ref="A1:R1"/>
    <mergeCell ref="F3:I3"/>
    <mergeCell ref="E3:E4"/>
    <mergeCell ref="A3:A5"/>
    <mergeCell ref="D3:D5"/>
    <mergeCell ref="C3:C5"/>
    <mergeCell ref="B3:B5"/>
    <mergeCell ref="J3:O3"/>
    <mergeCell ref="P3:P4"/>
    <mergeCell ref="Q3:R3"/>
    <mergeCell ref="E27:F27"/>
    <mergeCell ref="I29:J29"/>
    <mergeCell ref="I30:J30"/>
    <mergeCell ref="P29:R29"/>
    <mergeCell ref="P30:R30"/>
  </mergeCells>
  <dataValidations count="3">
    <dataValidation type="list" showInputMessage="1" showErrorMessage="1" sqref="B29:C29">
      <formula1>area</formula1>
    </dataValidation>
    <dataValidation allowBlank="1" showInputMessage="1" showErrorMessage="1" prompt="Per appezzamenti omogenei è possibile indicare più fogli" sqref="C7:C24"/>
    <dataValidation allowBlank="1" showInputMessage="1" showErrorMessage="1" prompt="Per appezzamenti omogenei è possibile indicare più particelle" sqref="D7:D24"/>
  </dataValidations>
  <printOptions horizontalCentered="1"/>
  <pageMargins left="0.31496062992125984" right="0.31496062992125984" top="1.1811023622047245" bottom="0.19685039370078741" header="0.31496062992125984" footer="0.31496062992125984"/>
  <pageSetup paperSize="9" scale="59" orientation="landscape" r:id="rId1"/>
  <headerFooter>
    <oddHeader>&amp;L&amp;8                                        &amp;G
                   &amp;10  Giunta Regionale della Campania&amp;8
    Direzione Generale per le Politiche Agricole, Alimentari e Forestali
UOD Ufficio Centrale Supporto alle Imprese del Settore Agro-alimentare</oddHeader>
  </headerFooter>
  <ignoredErrors>
    <ignoredError sqref="O25" formula="1"/>
    <ignoredError sqref="P25" formula="1" formulaRange="1"/>
  </ignoredError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X62"/>
  <sheetViews>
    <sheetView showGridLines="0" zoomScaleNormal="100" workbookViewId="0">
      <selection activeCell="F3" sqref="F3:Y3"/>
    </sheetView>
  </sheetViews>
  <sheetFormatPr defaultColWidth="3.140625" defaultRowHeight="17.25" customHeight="1" x14ac:dyDescent="0.25"/>
  <cols>
    <col min="1" max="1" width="4.42578125" style="85" customWidth="1"/>
    <col min="2" max="41" width="3.140625" style="83"/>
    <col min="42" max="42" width="3.140625" style="83" customWidth="1"/>
    <col min="43" max="16384" width="3.140625" style="83"/>
  </cols>
  <sheetData>
    <row r="1" spans="1:50" ht="26.25" customHeight="1" x14ac:dyDescent="0.25">
      <c r="A1" s="243" t="s">
        <v>128</v>
      </c>
      <c r="B1" s="243"/>
      <c r="C1" s="243"/>
      <c r="D1" s="243"/>
      <c r="E1" s="243"/>
      <c r="F1" s="243"/>
      <c r="G1" s="243"/>
      <c r="H1" s="243"/>
      <c r="I1" s="243"/>
      <c r="J1" s="243"/>
      <c r="K1" s="243"/>
      <c r="L1" s="243"/>
      <c r="M1" s="243"/>
      <c r="N1" s="243"/>
      <c r="O1" s="243"/>
      <c r="P1" s="243"/>
      <c r="Q1" s="243"/>
      <c r="R1" s="243"/>
      <c r="S1" s="243"/>
      <c r="T1" s="243"/>
      <c r="U1" s="243"/>
      <c r="V1" s="243"/>
      <c r="W1" s="243"/>
      <c r="X1" s="243"/>
      <c r="Y1" s="243"/>
      <c r="Z1" s="243"/>
      <c r="AA1" s="243"/>
      <c r="AB1" s="243"/>
      <c r="AC1" s="243"/>
      <c r="AD1" s="243"/>
      <c r="AE1" s="243"/>
      <c r="AF1" s="243"/>
      <c r="AG1" s="243"/>
      <c r="AH1" s="243"/>
      <c r="AI1" s="243"/>
      <c r="AJ1" s="243"/>
      <c r="AK1" s="243"/>
      <c r="AL1" s="243"/>
      <c r="AM1" s="243"/>
      <c r="AN1" s="243"/>
      <c r="AO1" s="243"/>
      <c r="AP1" s="243"/>
      <c r="AQ1" s="243"/>
      <c r="AR1" s="243"/>
      <c r="AS1" s="243"/>
      <c r="AT1" s="243"/>
      <c r="AU1" s="243"/>
      <c r="AV1" s="243"/>
      <c r="AW1" s="243"/>
      <c r="AX1" s="243"/>
    </row>
    <row r="2" spans="1:50" ht="9.75" customHeight="1" x14ac:dyDescent="0.25"/>
    <row r="3" spans="1:50" ht="35.25" customHeight="1" x14ac:dyDescent="0.25">
      <c r="A3" s="244" t="s">
        <v>47</v>
      </c>
      <c r="B3" s="244"/>
      <c r="C3" s="244"/>
      <c r="D3" s="244"/>
      <c r="E3" s="244"/>
      <c r="F3" s="245"/>
      <c r="G3" s="246"/>
      <c r="H3" s="246"/>
      <c r="I3" s="246"/>
      <c r="J3" s="246"/>
      <c r="K3" s="246"/>
      <c r="L3" s="246"/>
      <c r="M3" s="246"/>
      <c r="N3" s="246"/>
      <c r="O3" s="246"/>
      <c r="P3" s="246"/>
      <c r="Q3" s="246"/>
      <c r="R3" s="246"/>
      <c r="S3" s="246"/>
      <c r="T3" s="246"/>
      <c r="U3" s="246"/>
      <c r="V3" s="246"/>
      <c r="W3" s="246"/>
      <c r="X3" s="246"/>
      <c r="Y3" s="247"/>
      <c r="AA3" s="248" t="s">
        <v>48</v>
      </c>
      <c r="AB3" s="248"/>
      <c r="AC3" s="248"/>
      <c r="AD3" s="248"/>
      <c r="AE3" s="248"/>
      <c r="AF3" s="245"/>
      <c r="AG3" s="246"/>
      <c r="AH3" s="246"/>
      <c r="AI3" s="246"/>
      <c r="AJ3" s="246"/>
      <c r="AK3" s="246"/>
      <c r="AL3" s="246"/>
      <c r="AM3" s="246"/>
      <c r="AN3" s="246"/>
      <c r="AO3" s="246"/>
      <c r="AP3" s="246"/>
      <c r="AQ3" s="246"/>
      <c r="AR3" s="246"/>
      <c r="AS3" s="246"/>
      <c r="AT3" s="246"/>
      <c r="AU3" s="246"/>
      <c r="AV3" s="246"/>
      <c r="AW3" s="246"/>
      <c r="AX3" s="247"/>
    </row>
    <row r="4" spans="1:50" ht="41.25" customHeight="1" x14ac:dyDescent="0.25">
      <c r="A4" s="279" t="s">
        <v>49</v>
      </c>
      <c r="B4" s="279"/>
      <c r="C4" s="279"/>
      <c r="D4" s="279"/>
      <c r="E4" s="279"/>
      <c r="F4" s="279"/>
      <c r="G4" s="279"/>
      <c r="H4" s="279"/>
      <c r="I4" s="279"/>
      <c r="J4" s="279"/>
      <c r="K4" s="279"/>
      <c r="L4" s="279"/>
      <c r="M4" s="279"/>
      <c r="N4" s="279"/>
      <c r="O4" s="279"/>
      <c r="P4" s="279"/>
      <c r="Q4" s="279"/>
      <c r="R4" s="279"/>
      <c r="S4" s="279"/>
      <c r="T4" s="279"/>
      <c r="U4" s="279"/>
      <c r="V4" s="279"/>
      <c r="W4" s="279"/>
      <c r="X4" s="279"/>
      <c r="Y4" s="279"/>
      <c r="Z4" s="279"/>
      <c r="AA4" s="279"/>
      <c r="AB4" s="279"/>
      <c r="AC4" s="279"/>
      <c r="AD4" s="279"/>
      <c r="AE4" s="279"/>
      <c r="AF4" s="279"/>
      <c r="AG4" s="279"/>
      <c r="AH4" s="279"/>
      <c r="AI4" s="279"/>
      <c r="AJ4" s="279"/>
      <c r="AK4" s="279"/>
      <c r="AL4" s="279"/>
      <c r="AM4" s="279"/>
      <c r="AN4" s="279"/>
      <c r="AO4" s="279"/>
      <c r="AP4" s="279"/>
      <c r="AQ4" s="279"/>
      <c r="AR4" s="279"/>
      <c r="AS4" s="279"/>
      <c r="AT4" s="279"/>
      <c r="AU4" s="279"/>
      <c r="AV4" s="279"/>
      <c r="AW4" s="279"/>
      <c r="AX4" s="279"/>
    </row>
    <row r="5" spans="1:50" ht="31.5" customHeight="1" x14ac:dyDescent="0.25">
      <c r="A5" s="250" t="s">
        <v>50</v>
      </c>
      <c r="B5" s="250"/>
      <c r="C5" s="250"/>
      <c r="D5" s="250"/>
      <c r="E5" s="250"/>
      <c r="F5" s="250"/>
      <c r="G5" s="250"/>
      <c r="H5" s="250"/>
      <c r="I5" s="250"/>
      <c r="J5" s="250"/>
      <c r="K5" s="250"/>
      <c r="L5" s="250"/>
      <c r="M5" s="250"/>
      <c r="N5" s="250"/>
      <c r="O5" s="250"/>
      <c r="P5" s="250"/>
      <c r="Q5" s="250"/>
      <c r="R5" s="250"/>
      <c r="S5" s="250"/>
      <c r="T5" s="250"/>
      <c r="U5" s="250"/>
      <c r="V5" s="250"/>
      <c r="W5" s="250"/>
      <c r="X5" s="250"/>
      <c r="Y5" s="250"/>
      <c r="Z5" s="250"/>
      <c r="AA5" s="250"/>
      <c r="AB5" s="250"/>
      <c r="AC5" s="250"/>
      <c r="AD5" s="250"/>
      <c r="AE5" s="250"/>
      <c r="AF5" s="250"/>
      <c r="AG5" s="250"/>
      <c r="AH5" s="250"/>
      <c r="AI5" s="250"/>
      <c r="AJ5" s="250"/>
      <c r="AK5" s="250"/>
      <c r="AL5" s="250"/>
      <c r="AM5" s="250"/>
      <c r="AN5" s="250"/>
      <c r="AO5" s="250"/>
      <c r="AP5" s="250"/>
      <c r="AQ5" s="250"/>
      <c r="AR5" s="250"/>
      <c r="AS5" s="250"/>
      <c r="AT5" s="250"/>
      <c r="AU5" s="250"/>
      <c r="AV5" s="250"/>
      <c r="AW5" s="250"/>
      <c r="AX5" s="250"/>
    </row>
    <row r="6" spans="1:50" ht="33" customHeight="1" x14ac:dyDescent="0.25">
      <c r="A6" s="85" t="s">
        <v>53</v>
      </c>
      <c r="B6" s="244" t="s">
        <v>162</v>
      </c>
      <c r="C6" s="244"/>
      <c r="D6" s="244"/>
      <c r="E6" s="244"/>
      <c r="F6" s="244"/>
      <c r="G6" s="244"/>
      <c r="H6" s="244"/>
      <c r="I6" s="244"/>
      <c r="J6" s="244"/>
      <c r="K6" s="244"/>
      <c r="L6" s="244"/>
      <c r="M6" s="244"/>
      <c r="N6" s="244"/>
      <c r="O6" s="244"/>
      <c r="P6" s="244"/>
      <c r="Q6" s="244"/>
      <c r="R6" s="244"/>
      <c r="S6" s="244"/>
      <c r="T6" s="244"/>
      <c r="U6" s="244"/>
      <c r="V6" s="244"/>
      <c r="W6" s="244"/>
      <c r="X6" s="244"/>
      <c r="Y6" s="244"/>
      <c r="Z6" s="244"/>
      <c r="AA6" s="244"/>
      <c r="AB6" s="244"/>
      <c r="AC6" s="244"/>
      <c r="AD6" s="244"/>
      <c r="AE6" s="244"/>
      <c r="AF6" s="244"/>
      <c r="AG6" s="244"/>
      <c r="AH6" s="244"/>
      <c r="AI6" s="244"/>
      <c r="AJ6" s="244"/>
      <c r="AK6" s="244"/>
      <c r="AL6" s="244"/>
      <c r="AM6" s="244"/>
      <c r="AN6" s="244"/>
      <c r="AO6" s="244"/>
      <c r="AP6" s="244"/>
      <c r="AQ6" s="244"/>
      <c r="AR6" s="244"/>
      <c r="AS6" s="244"/>
      <c r="AT6" s="244"/>
      <c r="AU6" s="244"/>
      <c r="AV6" s="244"/>
      <c r="AW6" s="244"/>
      <c r="AX6" s="244"/>
    </row>
    <row r="7" spans="1:50" ht="33" customHeight="1" x14ac:dyDescent="0.25">
      <c r="A7" s="85" t="s">
        <v>54</v>
      </c>
      <c r="B7" s="260" t="s">
        <v>78</v>
      </c>
      <c r="C7" s="260"/>
      <c r="D7" s="260"/>
      <c r="E7" s="260"/>
      <c r="F7" s="260"/>
      <c r="G7" s="260"/>
      <c r="H7" s="260"/>
      <c r="I7" s="260"/>
      <c r="J7" s="260"/>
      <c r="K7" s="260"/>
      <c r="L7" s="260"/>
      <c r="M7" s="260"/>
      <c r="N7" s="260"/>
      <c r="O7" s="260"/>
      <c r="P7" s="260"/>
      <c r="Q7" s="260"/>
      <c r="R7" s="260"/>
      <c r="S7" s="260"/>
      <c r="T7" s="260"/>
      <c r="Y7" s="251"/>
      <c r="Z7" s="252"/>
      <c r="AA7" s="252"/>
      <c r="AB7" s="252"/>
      <c r="AC7" s="252"/>
      <c r="AD7" s="252"/>
      <c r="AE7" s="252"/>
      <c r="AF7" s="252"/>
      <c r="AG7" s="252"/>
      <c r="AH7" s="252"/>
      <c r="AI7" s="252"/>
      <c r="AJ7" s="252"/>
      <c r="AK7" s="252"/>
      <c r="AL7" s="253"/>
    </row>
    <row r="8" spans="1:50" ht="33" customHeight="1" x14ac:dyDescent="0.25">
      <c r="A8" s="85" t="s">
        <v>55</v>
      </c>
      <c r="B8" s="260" t="s">
        <v>51</v>
      </c>
      <c r="C8" s="260"/>
      <c r="D8" s="260"/>
      <c r="E8" s="260"/>
      <c r="F8" s="260"/>
      <c r="G8" s="245"/>
      <c r="H8" s="246"/>
      <c r="I8" s="246"/>
      <c r="J8" s="246"/>
      <c r="K8" s="246"/>
      <c r="L8" s="246"/>
      <c r="M8" s="246"/>
      <c r="N8" s="246"/>
      <c r="O8" s="246"/>
      <c r="P8" s="247"/>
      <c r="Q8" s="84"/>
      <c r="R8" s="318" t="s">
        <v>52</v>
      </c>
      <c r="S8" s="318"/>
      <c r="T8" s="261"/>
      <c r="U8" s="246"/>
      <c r="V8" s="246"/>
      <c r="W8" s="247"/>
      <c r="Y8" s="244" t="s">
        <v>216</v>
      </c>
      <c r="Z8" s="244"/>
      <c r="AA8" s="244"/>
      <c r="AB8" s="244"/>
      <c r="AC8" s="244"/>
      <c r="AD8" s="244"/>
      <c r="AE8" s="244"/>
      <c r="AF8" s="244"/>
      <c r="AG8" s="244"/>
      <c r="AH8" s="244"/>
      <c r="AI8" s="244"/>
      <c r="AJ8" s="244"/>
      <c r="AK8" s="244"/>
      <c r="AL8" s="244"/>
      <c r="AM8" s="244"/>
      <c r="AN8" s="244"/>
      <c r="AO8" s="244"/>
      <c r="AP8" s="244"/>
      <c r="AQ8" s="244"/>
      <c r="AR8" s="244"/>
      <c r="AS8" s="244"/>
      <c r="AT8" s="244"/>
      <c r="AU8" s="244"/>
      <c r="AV8" s="244"/>
      <c r="AW8" s="244"/>
      <c r="AX8" s="244"/>
    </row>
    <row r="9" spans="1:50" ht="33" customHeight="1" x14ac:dyDescent="0.25">
      <c r="A9" s="85" t="s">
        <v>56</v>
      </c>
      <c r="B9" s="260" t="s">
        <v>126</v>
      </c>
      <c r="C9" s="260"/>
      <c r="D9" s="260"/>
      <c r="E9" s="260"/>
      <c r="F9" s="260"/>
      <c r="G9" s="260"/>
      <c r="H9" s="260"/>
      <c r="I9" s="260"/>
      <c r="J9" s="260"/>
      <c r="K9" s="260"/>
      <c r="L9" s="260"/>
      <c r="M9" s="260"/>
      <c r="N9" s="260"/>
      <c r="O9" s="260"/>
      <c r="P9" s="260"/>
      <c r="Q9" s="260"/>
      <c r="R9" s="260"/>
      <c r="S9" s="260"/>
      <c r="T9" s="260"/>
      <c r="U9" s="260"/>
      <c r="V9" s="260"/>
      <c r="W9" s="260"/>
      <c r="X9" s="260"/>
      <c r="Y9" s="260"/>
      <c r="Z9" s="260"/>
      <c r="AA9" s="260"/>
      <c r="AB9" s="260"/>
      <c r="AC9" s="260"/>
      <c r="AD9" s="260"/>
      <c r="AE9" s="260"/>
      <c r="AF9" s="260"/>
      <c r="AG9" s="260"/>
      <c r="AH9" s="260"/>
      <c r="AI9" s="260"/>
      <c r="AJ9" s="260"/>
      <c r="AK9" s="260"/>
      <c r="AL9" s="261"/>
      <c r="AM9" s="262"/>
      <c r="AN9" s="262"/>
      <c r="AO9" s="262"/>
      <c r="AP9" s="263"/>
      <c r="AQ9" s="84"/>
      <c r="AR9" s="84"/>
      <c r="AS9" s="84"/>
      <c r="AT9" s="84"/>
      <c r="AU9" s="84"/>
      <c r="AV9" s="84"/>
      <c r="AW9" s="84"/>
      <c r="AX9" s="84"/>
    </row>
    <row r="10" spans="1:50" ht="8.25" customHeight="1" x14ac:dyDescent="0.25">
      <c r="B10" s="84"/>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150"/>
      <c r="AM10" s="150"/>
      <c r="AN10" s="150"/>
      <c r="AO10" s="151"/>
      <c r="AP10" s="151"/>
      <c r="AQ10" s="84"/>
      <c r="AR10" s="84"/>
      <c r="AS10" s="84"/>
      <c r="AT10" s="84"/>
      <c r="AU10" s="84"/>
      <c r="AV10" s="84"/>
      <c r="AW10" s="84"/>
      <c r="AX10" s="84"/>
    </row>
    <row r="11" spans="1:50" ht="33" customHeight="1" x14ac:dyDescent="0.25">
      <c r="A11" s="85" t="s">
        <v>57</v>
      </c>
      <c r="B11" s="260" t="s">
        <v>113</v>
      </c>
      <c r="C11" s="260"/>
      <c r="D11" s="260"/>
      <c r="E11" s="260"/>
      <c r="F11" s="260"/>
      <c r="G11" s="260"/>
      <c r="H11" s="260"/>
      <c r="I11" s="260"/>
      <c r="J11" s="260"/>
      <c r="K11" s="260"/>
      <c r="L11" s="260"/>
      <c r="M11" s="260"/>
      <c r="N11" s="260"/>
      <c r="O11" s="260"/>
      <c r="P11" s="260"/>
      <c r="Q11" s="260"/>
      <c r="R11" s="260"/>
      <c r="S11" s="260"/>
      <c r="T11" s="260"/>
      <c r="U11" s="260"/>
      <c r="V11" s="260"/>
      <c r="W11" s="260"/>
      <c r="X11" s="260"/>
      <c r="Y11" s="260"/>
      <c r="Z11" s="260"/>
      <c r="AA11" s="260"/>
      <c r="AB11" s="260"/>
      <c r="AC11" s="260"/>
      <c r="AD11" s="260"/>
      <c r="AE11" s="260"/>
      <c r="AF11" s="260"/>
      <c r="AG11" s="311"/>
      <c r="AH11" s="312"/>
      <c r="AI11" s="312"/>
      <c r="AJ11" s="312"/>
      <c r="AK11" s="312"/>
      <c r="AL11" s="312"/>
      <c r="AM11" s="312"/>
      <c r="AN11" s="313"/>
      <c r="AO11" s="84"/>
      <c r="AP11" s="84"/>
    </row>
    <row r="12" spans="1:50" ht="9" customHeight="1" x14ac:dyDescent="0.25">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90"/>
      <c r="AH12" s="90"/>
      <c r="AI12" s="90"/>
      <c r="AJ12" s="90"/>
      <c r="AK12" s="90"/>
      <c r="AL12" s="90"/>
      <c r="AM12" s="90"/>
      <c r="AN12" s="90"/>
      <c r="AO12" s="84"/>
      <c r="AP12" s="84"/>
    </row>
    <row r="13" spans="1:50" ht="19.5" customHeight="1" x14ac:dyDescent="0.25">
      <c r="A13" s="85" t="s">
        <v>58</v>
      </c>
      <c r="B13" s="81"/>
      <c r="C13" s="84"/>
      <c r="D13" s="260" t="s">
        <v>115</v>
      </c>
      <c r="E13" s="260"/>
      <c r="F13" s="260"/>
      <c r="G13" s="260"/>
      <c r="H13" s="260"/>
      <c r="I13" s="260"/>
      <c r="J13" s="260"/>
      <c r="K13" s="260"/>
      <c r="L13" s="260"/>
      <c r="M13" s="260"/>
      <c r="N13" s="260"/>
      <c r="O13" s="260"/>
      <c r="P13" s="260"/>
      <c r="Q13" s="260"/>
      <c r="R13" s="260"/>
      <c r="S13" s="260"/>
      <c r="T13" s="260"/>
      <c r="U13" s="260"/>
      <c r="V13" s="260"/>
      <c r="W13" s="317" t="s">
        <v>63</v>
      </c>
      <c r="X13" s="317"/>
      <c r="Y13" s="317"/>
      <c r="Z13" s="81"/>
      <c r="AA13" s="84"/>
      <c r="AB13" s="318" t="s">
        <v>116</v>
      </c>
      <c r="AC13" s="318"/>
      <c r="AD13" s="318"/>
      <c r="AE13" s="318"/>
      <c r="AF13" s="318"/>
      <c r="AG13" s="318"/>
      <c r="AH13" s="318"/>
      <c r="AI13" s="318"/>
      <c r="AJ13" s="318"/>
      <c r="AK13" s="318"/>
      <c r="AL13" s="318"/>
      <c r="AM13" s="318"/>
      <c r="AN13" s="318"/>
      <c r="AO13" s="318"/>
      <c r="AP13" s="318"/>
      <c r="AQ13" s="318"/>
      <c r="AR13" s="318"/>
      <c r="AS13" s="314"/>
      <c r="AT13" s="315"/>
      <c r="AU13" s="315"/>
      <c r="AV13" s="315"/>
      <c r="AW13" s="315"/>
      <c r="AX13" s="316"/>
    </row>
    <row r="14" spans="1:50" ht="10.5" customHeight="1" x14ac:dyDescent="0.25"/>
    <row r="15" spans="1:50" ht="19.5" customHeight="1" x14ac:dyDescent="0.25">
      <c r="D15" s="244" t="s">
        <v>114</v>
      </c>
      <c r="E15" s="244"/>
      <c r="F15" s="244"/>
      <c r="G15" s="261"/>
      <c r="H15" s="262"/>
      <c r="I15" s="262"/>
      <c r="J15" s="262"/>
      <c r="K15" s="263"/>
      <c r="M15" s="260" t="s">
        <v>60</v>
      </c>
      <c r="N15" s="260"/>
      <c r="O15" s="260"/>
      <c r="P15" s="260"/>
      <c r="Q15" s="260"/>
      <c r="R15" s="260"/>
      <c r="S15" s="260"/>
      <c r="T15" s="260"/>
      <c r="U15" s="260"/>
      <c r="V15" s="260"/>
      <c r="W15" s="260"/>
      <c r="Y15" s="245"/>
      <c r="Z15" s="246"/>
      <c r="AA15" s="246"/>
      <c r="AB15" s="246"/>
      <c r="AC15" s="246"/>
      <c r="AD15" s="246"/>
      <c r="AE15" s="246"/>
      <c r="AF15" s="246"/>
      <c r="AG15" s="246"/>
      <c r="AH15" s="246"/>
      <c r="AI15" s="246"/>
      <c r="AJ15" s="246"/>
      <c r="AK15" s="246"/>
      <c r="AL15" s="246"/>
      <c r="AM15" s="246"/>
      <c r="AN15" s="246"/>
      <c r="AO15" s="246"/>
      <c r="AP15" s="246"/>
      <c r="AQ15" s="247"/>
    </row>
    <row r="16" spans="1:50" ht="19.5" customHeight="1" x14ac:dyDescent="0.25"/>
    <row r="17" spans="1:50" ht="19.5" customHeight="1" x14ac:dyDescent="0.25">
      <c r="A17" s="85" t="s">
        <v>59</v>
      </c>
      <c r="B17" s="81"/>
      <c r="D17" s="260" t="s">
        <v>62</v>
      </c>
      <c r="E17" s="260"/>
      <c r="F17" s="260"/>
      <c r="G17" s="260"/>
      <c r="H17" s="260"/>
      <c r="I17" s="260"/>
      <c r="J17" s="260"/>
      <c r="K17" s="260"/>
      <c r="L17" s="260"/>
      <c r="M17" s="260"/>
      <c r="N17" s="260"/>
      <c r="O17" s="260"/>
      <c r="P17" s="260"/>
      <c r="Q17" s="260"/>
      <c r="R17" s="260"/>
      <c r="S17" s="260"/>
      <c r="T17" s="260"/>
      <c r="U17" s="260"/>
      <c r="V17" s="260"/>
      <c r="W17" s="260"/>
      <c r="X17" s="260"/>
      <c r="Y17" s="317" t="s">
        <v>63</v>
      </c>
      <c r="Z17" s="317"/>
      <c r="AA17" s="317"/>
      <c r="AB17" s="317"/>
      <c r="AC17" s="317"/>
      <c r="AE17" s="81"/>
      <c r="AF17" s="318" t="s">
        <v>64</v>
      </c>
      <c r="AG17" s="318"/>
      <c r="AH17" s="318"/>
      <c r="AI17" s="318"/>
      <c r="AJ17" s="318"/>
      <c r="AK17" s="318"/>
      <c r="AL17" s="318"/>
      <c r="AM17" s="318"/>
      <c r="AN17" s="318"/>
      <c r="AO17" s="318"/>
      <c r="AP17" s="318"/>
      <c r="AQ17" s="318"/>
      <c r="AR17" s="318"/>
      <c r="AS17" s="318"/>
      <c r="AT17" s="318"/>
      <c r="AU17" s="318"/>
      <c r="AV17" s="318"/>
      <c r="AW17" s="318"/>
      <c r="AX17" s="318"/>
    </row>
    <row r="18" spans="1:50" ht="8.25" customHeight="1" x14ac:dyDescent="0.25"/>
    <row r="19" spans="1:50" ht="19.5" customHeight="1" x14ac:dyDescent="0.25">
      <c r="B19" s="314"/>
      <c r="C19" s="315"/>
      <c r="D19" s="315"/>
      <c r="E19" s="315"/>
      <c r="F19" s="315"/>
      <c r="G19" s="316"/>
      <c r="I19" s="318" t="s">
        <v>114</v>
      </c>
      <c r="J19" s="318"/>
      <c r="K19" s="318"/>
      <c r="L19" s="261"/>
      <c r="M19" s="262"/>
      <c r="N19" s="262"/>
      <c r="O19" s="262"/>
      <c r="P19" s="263"/>
      <c r="R19" s="318" t="s">
        <v>118</v>
      </c>
      <c r="S19" s="318"/>
      <c r="T19" s="318"/>
      <c r="U19" s="318"/>
      <c r="V19" s="318"/>
      <c r="W19" s="318"/>
      <c r="X19" s="318"/>
      <c r="Y19" s="318"/>
      <c r="Z19" s="318"/>
      <c r="AA19" s="318"/>
      <c r="AB19" s="318"/>
      <c r="AC19" s="245"/>
      <c r="AD19" s="246"/>
      <c r="AE19" s="246"/>
      <c r="AF19" s="246"/>
      <c r="AG19" s="246"/>
      <c r="AH19" s="246"/>
      <c r="AI19" s="246"/>
      <c r="AJ19" s="246"/>
      <c r="AK19" s="246"/>
      <c r="AL19" s="246"/>
      <c r="AM19" s="246"/>
      <c r="AN19" s="246"/>
      <c r="AO19" s="246"/>
      <c r="AP19" s="246"/>
      <c r="AQ19" s="246"/>
      <c r="AR19" s="247"/>
      <c r="AS19" s="318" t="s">
        <v>117</v>
      </c>
      <c r="AT19" s="318"/>
      <c r="AU19" s="318"/>
      <c r="AV19" s="318"/>
      <c r="AW19" s="318"/>
      <c r="AX19" s="318"/>
    </row>
    <row r="20" spans="1:50" ht="9.75" customHeight="1" x14ac:dyDescent="0.25"/>
    <row r="21" spans="1:50" ht="17.25" customHeight="1" x14ac:dyDescent="0.25">
      <c r="B21" s="260" t="s">
        <v>217</v>
      </c>
      <c r="C21" s="260"/>
      <c r="D21" s="260"/>
      <c r="E21" s="260"/>
      <c r="F21" s="260"/>
      <c r="G21" s="260"/>
      <c r="H21" s="260"/>
      <c r="I21" s="260"/>
      <c r="J21" s="260"/>
      <c r="K21" s="260"/>
      <c r="L21" s="260"/>
      <c r="M21" s="260"/>
      <c r="N21" s="260"/>
      <c r="O21" s="260"/>
      <c r="P21" s="260"/>
      <c r="Q21" s="260"/>
      <c r="R21" s="260"/>
      <c r="S21" s="260"/>
      <c r="T21" s="260"/>
      <c r="U21" s="260"/>
      <c r="V21" s="260"/>
      <c r="W21" s="260"/>
      <c r="X21" s="260"/>
      <c r="Y21" s="260"/>
      <c r="Z21" s="260"/>
      <c r="AA21" s="260"/>
      <c r="AB21" s="260"/>
      <c r="AC21" s="260"/>
      <c r="AD21" s="260"/>
      <c r="AE21" s="260"/>
      <c r="AF21" s="260"/>
      <c r="AG21" s="260"/>
      <c r="AH21" s="260"/>
      <c r="AI21" s="260"/>
      <c r="AJ21" s="260"/>
      <c r="AK21" s="260"/>
      <c r="AL21" s="260"/>
      <c r="AM21" s="260"/>
      <c r="AN21" s="260"/>
      <c r="AO21" s="260"/>
      <c r="AP21" s="260"/>
      <c r="AQ21" s="260"/>
      <c r="AR21" s="260"/>
      <c r="AS21" s="321"/>
      <c r="AT21" s="311"/>
      <c r="AU21" s="312"/>
      <c r="AV21" s="312"/>
      <c r="AW21" s="312"/>
      <c r="AX21" s="313"/>
    </row>
    <row r="22" spans="1:50" ht="18" customHeight="1" x14ac:dyDescent="0.25"/>
    <row r="23" spans="1:50" ht="19.5" customHeight="1" x14ac:dyDescent="0.25">
      <c r="A23" s="85" t="s">
        <v>61</v>
      </c>
      <c r="B23" s="81"/>
      <c r="D23" s="244" t="s">
        <v>66</v>
      </c>
      <c r="E23" s="244"/>
      <c r="F23" s="244"/>
      <c r="G23" s="244"/>
      <c r="H23" s="244"/>
      <c r="I23" s="244"/>
      <c r="J23" s="244"/>
      <c r="K23" s="244"/>
      <c r="L23" s="244"/>
      <c r="M23" s="244"/>
      <c r="N23" s="244"/>
      <c r="O23" s="244"/>
      <c r="P23" s="244"/>
      <c r="Q23" s="244"/>
      <c r="R23" s="244"/>
      <c r="S23" s="244"/>
      <c r="T23" s="244"/>
      <c r="U23" s="244"/>
      <c r="V23" s="244"/>
      <c r="W23" s="244"/>
      <c r="X23" s="244"/>
      <c r="Y23" s="244"/>
      <c r="Z23" s="244"/>
      <c r="AA23" s="244"/>
      <c r="AB23" s="244"/>
      <c r="AC23" s="244"/>
      <c r="AD23" s="244"/>
      <c r="AE23" s="244"/>
      <c r="AF23" s="244"/>
      <c r="AG23" s="244"/>
      <c r="AH23" s="244"/>
      <c r="AI23" s="244"/>
      <c r="AJ23" s="244"/>
      <c r="AK23" s="244"/>
      <c r="AL23" s="244"/>
      <c r="AM23" s="244"/>
      <c r="AN23" s="244"/>
      <c r="AO23" s="244"/>
      <c r="AP23" s="244"/>
      <c r="AQ23" s="244"/>
      <c r="AR23" s="244"/>
      <c r="AS23" s="244"/>
      <c r="AT23" s="244"/>
      <c r="AU23" s="244"/>
      <c r="AV23" s="244"/>
      <c r="AW23" s="244"/>
      <c r="AX23" s="244"/>
    </row>
    <row r="24" spans="1:50" ht="9" customHeight="1" x14ac:dyDescent="0.25"/>
    <row r="25" spans="1:50" ht="31.5" customHeight="1" x14ac:dyDescent="0.25">
      <c r="D25" s="322" t="s">
        <v>67</v>
      </c>
      <c r="E25" s="322"/>
      <c r="F25" s="322"/>
      <c r="G25" s="322"/>
      <c r="H25" s="322"/>
      <c r="I25" s="322"/>
      <c r="J25" s="322"/>
      <c r="K25" s="322"/>
      <c r="L25" s="322"/>
      <c r="M25" s="322" t="s">
        <v>68</v>
      </c>
      <c r="N25" s="322"/>
      <c r="O25" s="322"/>
      <c r="P25" s="322"/>
      <c r="Q25" s="322"/>
      <c r="R25" s="322"/>
      <c r="S25" s="322"/>
      <c r="T25" s="322"/>
      <c r="U25" s="322"/>
      <c r="V25" s="322"/>
      <c r="W25" s="322"/>
      <c r="X25" s="322"/>
      <c r="Y25" s="322"/>
      <c r="Z25" s="322"/>
      <c r="AA25" s="322"/>
      <c r="AB25" s="322"/>
      <c r="AC25" s="322"/>
      <c r="AD25" s="322"/>
      <c r="AE25" s="322"/>
      <c r="AF25" s="322"/>
      <c r="AG25" s="322" t="s">
        <v>69</v>
      </c>
      <c r="AH25" s="322"/>
      <c r="AI25" s="322"/>
      <c r="AJ25" s="322"/>
      <c r="AK25" s="322"/>
      <c r="AL25" s="322"/>
      <c r="AM25" s="322" t="s">
        <v>70</v>
      </c>
      <c r="AN25" s="322"/>
      <c r="AO25" s="322"/>
      <c r="AP25" s="322"/>
      <c r="AQ25" s="322"/>
      <c r="AR25" s="322"/>
      <c r="AS25" s="322" t="s">
        <v>71</v>
      </c>
      <c r="AT25" s="322"/>
      <c r="AU25" s="322"/>
      <c r="AV25" s="322"/>
      <c r="AW25" s="322"/>
      <c r="AX25" s="322"/>
    </row>
    <row r="26" spans="1:50" ht="31.5" customHeight="1" x14ac:dyDescent="0.25">
      <c r="D26" s="309"/>
      <c r="E26" s="309"/>
      <c r="F26" s="309"/>
      <c r="G26" s="309"/>
      <c r="H26" s="309"/>
      <c r="I26" s="309"/>
      <c r="J26" s="309"/>
      <c r="K26" s="309"/>
      <c r="L26" s="309"/>
      <c r="M26" s="309"/>
      <c r="N26" s="309"/>
      <c r="O26" s="309"/>
      <c r="P26" s="309"/>
      <c r="Q26" s="309"/>
      <c r="R26" s="309"/>
      <c r="S26" s="309"/>
      <c r="T26" s="309"/>
      <c r="U26" s="309"/>
      <c r="V26" s="309"/>
      <c r="W26" s="309"/>
      <c r="X26" s="309"/>
      <c r="Y26" s="309"/>
      <c r="Z26" s="309"/>
      <c r="AA26" s="309"/>
      <c r="AB26" s="309"/>
      <c r="AC26" s="309"/>
      <c r="AD26" s="309"/>
      <c r="AE26" s="309"/>
      <c r="AF26" s="309"/>
      <c r="AG26" s="310"/>
      <c r="AH26" s="310"/>
      <c r="AI26" s="310"/>
      <c r="AJ26" s="310"/>
      <c r="AK26" s="310"/>
      <c r="AL26" s="310"/>
      <c r="AM26" s="310"/>
      <c r="AN26" s="310"/>
      <c r="AO26" s="310"/>
      <c r="AP26" s="310"/>
      <c r="AQ26" s="310"/>
      <c r="AR26" s="310"/>
      <c r="AS26" s="310"/>
      <c r="AT26" s="310"/>
      <c r="AU26" s="310"/>
      <c r="AV26" s="310"/>
      <c r="AW26" s="310"/>
      <c r="AX26" s="310"/>
    </row>
    <row r="27" spans="1:50" ht="31.5" customHeight="1" x14ac:dyDescent="0.25">
      <c r="D27" s="309"/>
      <c r="E27" s="309"/>
      <c r="F27" s="309"/>
      <c r="G27" s="309"/>
      <c r="H27" s="309"/>
      <c r="I27" s="309"/>
      <c r="J27" s="309"/>
      <c r="K27" s="309"/>
      <c r="L27" s="309"/>
      <c r="M27" s="309"/>
      <c r="N27" s="309"/>
      <c r="O27" s="309"/>
      <c r="P27" s="309"/>
      <c r="Q27" s="309"/>
      <c r="R27" s="309"/>
      <c r="S27" s="309"/>
      <c r="T27" s="309"/>
      <c r="U27" s="309"/>
      <c r="V27" s="309"/>
      <c r="W27" s="309"/>
      <c r="X27" s="309"/>
      <c r="Y27" s="309"/>
      <c r="Z27" s="309"/>
      <c r="AA27" s="309"/>
      <c r="AB27" s="309"/>
      <c r="AC27" s="309"/>
      <c r="AD27" s="309"/>
      <c r="AE27" s="309"/>
      <c r="AF27" s="309"/>
      <c r="AG27" s="310"/>
      <c r="AH27" s="310"/>
      <c r="AI27" s="310"/>
      <c r="AJ27" s="310"/>
      <c r="AK27" s="310"/>
      <c r="AL27" s="310"/>
      <c r="AM27" s="310"/>
      <c r="AN27" s="310"/>
      <c r="AO27" s="310"/>
      <c r="AP27" s="310"/>
      <c r="AQ27" s="310"/>
      <c r="AR27" s="310"/>
      <c r="AS27" s="310"/>
      <c r="AT27" s="310"/>
      <c r="AU27" s="310"/>
      <c r="AV27" s="310"/>
      <c r="AW27" s="310"/>
      <c r="AX27" s="310"/>
    </row>
    <row r="28" spans="1:50" ht="31.5" customHeight="1" x14ac:dyDescent="0.25">
      <c r="D28" s="309"/>
      <c r="E28" s="309"/>
      <c r="F28" s="309"/>
      <c r="G28" s="309"/>
      <c r="H28" s="309"/>
      <c r="I28" s="309"/>
      <c r="J28" s="309"/>
      <c r="K28" s="309"/>
      <c r="L28" s="309"/>
      <c r="M28" s="309"/>
      <c r="N28" s="309"/>
      <c r="O28" s="309"/>
      <c r="P28" s="309"/>
      <c r="Q28" s="309"/>
      <c r="R28" s="309"/>
      <c r="S28" s="309"/>
      <c r="T28" s="309"/>
      <c r="U28" s="309"/>
      <c r="V28" s="309"/>
      <c r="W28" s="309"/>
      <c r="X28" s="309"/>
      <c r="Y28" s="309"/>
      <c r="Z28" s="309"/>
      <c r="AA28" s="309"/>
      <c r="AB28" s="309"/>
      <c r="AC28" s="309"/>
      <c r="AD28" s="309"/>
      <c r="AE28" s="309"/>
      <c r="AF28" s="309"/>
      <c r="AG28" s="310"/>
      <c r="AH28" s="310"/>
      <c r="AI28" s="310"/>
      <c r="AJ28" s="310"/>
      <c r="AK28" s="310"/>
      <c r="AL28" s="310"/>
      <c r="AM28" s="310"/>
      <c r="AN28" s="310"/>
      <c r="AO28" s="310"/>
      <c r="AP28" s="310"/>
      <c r="AQ28" s="310"/>
      <c r="AR28" s="310"/>
      <c r="AS28" s="310"/>
      <c r="AT28" s="310"/>
      <c r="AU28" s="310"/>
      <c r="AV28" s="310"/>
      <c r="AW28" s="310"/>
      <c r="AX28" s="310"/>
    </row>
    <row r="29" spans="1:50" ht="31.5" customHeight="1" x14ac:dyDescent="0.25">
      <c r="D29" s="309"/>
      <c r="E29" s="309"/>
      <c r="F29" s="309"/>
      <c r="G29" s="309"/>
      <c r="H29" s="309"/>
      <c r="I29" s="309"/>
      <c r="J29" s="309"/>
      <c r="K29" s="309"/>
      <c r="L29" s="309"/>
      <c r="M29" s="309"/>
      <c r="N29" s="309"/>
      <c r="O29" s="309"/>
      <c r="P29" s="309"/>
      <c r="Q29" s="309"/>
      <c r="R29" s="309"/>
      <c r="S29" s="309"/>
      <c r="T29" s="309"/>
      <c r="U29" s="309"/>
      <c r="V29" s="309"/>
      <c r="W29" s="309"/>
      <c r="X29" s="309"/>
      <c r="Y29" s="309"/>
      <c r="Z29" s="309"/>
      <c r="AA29" s="309"/>
      <c r="AB29" s="309"/>
      <c r="AC29" s="309"/>
      <c r="AD29" s="309"/>
      <c r="AE29" s="309"/>
      <c r="AF29" s="309"/>
      <c r="AG29" s="310"/>
      <c r="AH29" s="310"/>
      <c r="AI29" s="310"/>
      <c r="AJ29" s="310"/>
      <c r="AK29" s="310"/>
      <c r="AL29" s="310"/>
      <c r="AM29" s="310"/>
      <c r="AN29" s="310"/>
      <c r="AO29" s="310"/>
      <c r="AP29" s="310"/>
      <c r="AQ29" s="310"/>
      <c r="AR29" s="310"/>
      <c r="AS29" s="310"/>
      <c r="AT29" s="310"/>
      <c r="AU29" s="310"/>
      <c r="AV29" s="310"/>
      <c r="AW29" s="310"/>
      <c r="AX29" s="310"/>
    </row>
    <row r="30" spans="1:50" ht="31.5" customHeight="1" x14ac:dyDescent="0.25">
      <c r="D30" s="323" t="s">
        <v>105</v>
      </c>
      <c r="E30" s="324"/>
      <c r="F30" s="324"/>
      <c r="G30" s="324"/>
      <c r="H30" s="324"/>
      <c r="I30" s="324"/>
      <c r="J30" s="324"/>
      <c r="K30" s="324"/>
      <c r="L30" s="324"/>
      <c r="M30" s="324"/>
      <c r="N30" s="324"/>
      <c r="O30" s="324"/>
      <c r="P30" s="324"/>
      <c r="Q30" s="324"/>
      <c r="R30" s="324"/>
      <c r="S30" s="324"/>
      <c r="T30" s="324"/>
      <c r="U30" s="324"/>
      <c r="V30" s="324"/>
      <c r="W30" s="324"/>
      <c r="X30" s="324"/>
      <c r="Y30" s="324"/>
      <c r="Z30" s="324"/>
      <c r="AA30" s="324"/>
      <c r="AB30" s="324"/>
      <c r="AC30" s="324"/>
      <c r="AD30" s="324"/>
      <c r="AE30" s="324"/>
      <c r="AF30" s="325"/>
      <c r="AG30" s="320">
        <f>SUM(AG26:AL29)</f>
        <v>0</v>
      </c>
      <c r="AH30" s="320"/>
      <c r="AI30" s="320"/>
      <c r="AJ30" s="320"/>
      <c r="AK30" s="320"/>
      <c r="AL30" s="320"/>
      <c r="AM30" s="320">
        <f t="shared" ref="AM30" si="0">SUM(AM26:AR29)</f>
        <v>0</v>
      </c>
      <c r="AN30" s="320"/>
      <c r="AO30" s="320"/>
      <c r="AP30" s="320"/>
      <c r="AQ30" s="320"/>
      <c r="AR30" s="320"/>
      <c r="AS30" s="320">
        <f t="shared" ref="AS30" si="1">SUM(AS26:AX29)</f>
        <v>0</v>
      </c>
      <c r="AT30" s="320"/>
      <c r="AU30" s="320"/>
      <c r="AV30" s="320"/>
      <c r="AW30" s="320"/>
      <c r="AX30" s="320"/>
    </row>
    <row r="31" spans="1:50" ht="18.75" customHeight="1" x14ac:dyDescent="0.25">
      <c r="D31" s="126"/>
      <c r="E31" s="126"/>
      <c r="F31" s="126"/>
      <c r="G31" s="126"/>
      <c r="H31" s="126"/>
      <c r="I31" s="126"/>
      <c r="J31" s="126"/>
      <c r="K31" s="126"/>
      <c r="L31" s="126"/>
      <c r="M31" s="126"/>
      <c r="N31" s="126"/>
      <c r="O31" s="126"/>
      <c r="P31" s="126"/>
      <c r="Q31" s="126"/>
      <c r="R31" s="126"/>
      <c r="S31" s="126"/>
      <c r="T31" s="126"/>
      <c r="U31" s="126"/>
      <c r="V31" s="126"/>
      <c r="W31" s="126"/>
      <c r="X31" s="126"/>
      <c r="Y31" s="126"/>
      <c r="Z31" s="126"/>
      <c r="AA31" s="126"/>
      <c r="AB31" s="126"/>
      <c r="AC31" s="126"/>
      <c r="AD31" s="126"/>
      <c r="AE31" s="126"/>
      <c r="AF31" s="126"/>
      <c r="AG31" s="127"/>
      <c r="AH31" s="127"/>
      <c r="AI31" s="127"/>
      <c r="AJ31" s="127"/>
      <c r="AK31" s="127"/>
      <c r="AL31" s="127"/>
      <c r="AM31" s="127"/>
      <c r="AN31" s="127"/>
      <c r="AO31" s="127"/>
      <c r="AP31" s="127"/>
      <c r="AQ31" s="127"/>
      <c r="AR31" s="127"/>
      <c r="AS31" s="127"/>
      <c r="AT31" s="127"/>
      <c r="AU31" s="127"/>
      <c r="AV31" s="127"/>
      <c r="AW31" s="127"/>
      <c r="AX31" s="127"/>
    </row>
    <row r="32" spans="1:50" ht="19.5" customHeight="1" x14ac:dyDescent="0.25">
      <c r="A32" s="85" t="s">
        <v>65</v>
      </c>
      <c r="B32" s="81"/>
      <c r="D32" s="244" t="s">
        <v>73</v>
      </c>
      <c r="E32" s="244"/>
      <c r="F32" s="244"/>
      <c r="G32" s="244"/>
      <c r="H32" s="244"/>
      <c r="I32" s="244"/>
      <c r="J32" s="244"/>
      <c r="K32" s="244"/>
      <c r="L32" s="244"/>
      <c r="M32" s="244"/>
      <c r="N32" s="244"/>
      <c r="O32" s="244"/>
      <c r="P32" s="244"/>
      <c r="Q32" s="244"/>
      <c r="R32" s="244"/>
      <c r="S32" s="244"/>
      <c r="T32" s="244"/>
      <c r="U32" s="244"/>
      <c r="V32" s="244"/>
      <c r="W32" s="244"/>
      <c r="X32" s="244"/>
      <c r="Y32" s="244"/>
      <c r="Z32" s="244"/>
      <c r="AA32" s="244"/>
      <c r="AB32" s="244"/>
      <c r="AC32" s="244"/>
      <c r="AD32" s="244"/>
      <c r="AE32" s="244"/>
      <c r="AF32" s="244"/>
      <c r="AG32" s="244"/>
      <c r="AH32" s="244"/>
      <c r="AI32" s="244"/>
      <c r="AJ32" s="244"/>
      <c r="AK32" s="244"/>
      <c r="AL32" s="244"/>
      <c r="AM32" s="244"/>
      <c r="AN32" s="244"/>
      <c r="AO32" s="244"/>
      <c r="AP32" s="244"/>
      <c r="AQ32" s="244"/>
      <c r="AR32" s="244"/>
      <c r="AS32" s="244"/>
      <c r="AT32" s="244"/>
      <c r="AU32" s="244"/>
      <c r="AV32" s="244"/>
      <c r="AW32" s="244"/>
      <c r="AX32" s="244"/>
    </row>
    <row r="33" spans="1:50" ht="7.5" customHeight="1" x14ac:dyDescent="0.25"/>
    <row r="34" spans="1:50" ht="25.5" customHeight="1" x14ac:dyDescent="0.25">
      <c r="D34" s="322" t="s">
        <v>119</v>
      </c>
      <c r="E34" s="322"/>
      <c r="F34" s="322"/>
      <c r="G34" s="322"/>
      <c r="H34" s="322"/>
      <c r="I34" s="322"/>
      <c r="J34" s="322"/>
      <c r="K34" s="322"/>
      <c r="L34" s="322"/>
      <c r="M34" s="322"/>
      <c r="N34" s="322"/>
      <c r="O34" s="322"/>
      <c r="P34" s="322"/>
      <c r="Q34" s="322"/>
      <c r="R34" s="322"/>
      <c r="S34" s="322"/>
      <c r="T34" s="322"/>
      <c r="U34" s="322"/>
      <c r="V34" s="322"/>
      <c r="W34" s="322"/>
      <c r="X34" s="322" t="s">
        <v>74</v>
      </c>
      <c r="Y34" s="322"/>
      <c r="Z34" s="322"/>
      <c r="AA34" s="322"/>
      <c r="AB34" s="322"/>
      <c r="AC34" s="322"/>
    </row>
    <row r="35" spans="1:50" ht="25.5" customHeight="1" x14ac:dyDescent="0.25">
      <c r="D35" s="309"/>
      <c r="E35" s="309"/>
      <c r="F35" s="309"/>
      <c r="G35" s="309"/>
      <c r="H35" s="309"/>
      <c r="I35" s="309"/>
      <c r="J35" s="309"/>
      <c r="K35" s="309"/>
      <c r="L35" s="309"/>
      <c r="M35" s="309"/>
      <c r="N35" s="309"/>
      <c r="O35" s="309"/>
      <c r="P35" s="309"/>
      <c r="Q35" s="309"/>
      <c r="R35" s="309"/>
      <c r="S35" s="309"/>
      <c r="T35" s="309"/>
      <c r="U35" s="309"/>
      <c r="V35" s="309"/>
      <c r="W35" s="309"/>
      <c r="X35" s="310"/>
      <c r="Y35" s="310"/>
      <c r="Z35" s="310"/>
      <c r="AA35" s="310"/>
      <c r="AB35" s="310"/>
      <c r="AC35" s="310"/>
    </row>
    <row r="36" spans="1:50" ht="25.5" customHeight="1" x14ac:dyDescent="0.25">
      <c r="D36" s="309"/>
      <c r="E36" s="309"/>
      <c r="F36" s="309"/>
      <c r="G36" s="309"/>
      <c r="H36" s="309"/>
      <c r="I36" s="309"/>
      <c r="J36" s="309"/>
      <c r="K36" s="309"/>
      <c r="L36" s="309"/>
      <c r="M36" s="309"/>
      <c r="N36" s="309"/>
      <c r="O36" s="309"/>
      <c r="P36" s="309"/>
      <c r="Q36" s="309"/>
      <c r="R36" s="309"/>
      <c r="S36" s="309"/>
      <c r="T36" s="309"/>
      <c r="U36" s="309"/>
      <c r="V36" s="309"/>
      <c r="W36" s="309"/>
      <c r="X36" s="310"/>
      <c r="Y36" s="310"/>
      <c r="Z36" s="310"/>
      <c r="AA36" s="310"/>
      <c r="AB36" s="310"/>
      <c r="AC36" s="310"/>
    </row>
    <row r="37" spans="1:50" ht="25.5" customHeight="1" x14ac:dyDescent="0.25">
      <c r="D37" s="309"/>
      <c r="E37" s="309"/>
      <c r="F37" s="309"/>
      <c r="G37" s="309"/>
      <c r="H37" s="309"/>
      <c r="I37" s="309"/>
      <c r="J37" s="309"/>
      <c r="K37" s="309"/>
      <c r="L37" s="309"/>
      <c r="M37" s="309"/>
      <c r="N37" s="309"/>
      <c r="O37" s="309"/>
      <c r="P37" s="309"/>
      <c r="Q37" s="309"/>
      <c r="R37" s="309"/>
      <c r="S37" s="309"/>
      <c r="T37" s="309"/>
      <c r="U37" s="309"/>
      <c r="V37" s="309"/>
      <c r="W37" s="309"/>
      <c r="X37" s="310"/>
      <c r="Y37" s="310"/>
      <c r="Z37" s="310"/>
      <c r="AA37" s="310"/>
      <c r="AB37" s="310"/>
      <c r="AC37" s="310"/>
    </row>
    <row r="38" spans="1:50" ht="25.5" customHeight="1" x14ac:dyDescent="0.25">
      <c r="D38" s="319" t="s">
        <v>105</v>
      </c>
      <c r="E38" s="319"/>
      <c r="F38" s="319"/>
      <c r="G38" s="319"/>
      <c r="H38" s="319"/>
      <c r="I38" s="319"/>
      <c r="J38" s="319"/>
      <c r="K38" s="319"/>
      <c r="L38" s="319"/>
      <c r="M38" s="319"/>
      <c r="N38" s="319"/>
      <c r="O38" s="319"/>
      <c r="P38" s="319"/>
      <c r="Q38" s="319"/>
      <c r="R38" s="319"/>
      <c r="S38" s="319"/>
      <c r="T38" s="319"/>
      <c r="U38" s="319"/>
      <c r="V38" s="319"/>
      <c r="W38" s="319"/>
      <c r="X38" s="320">
        <f>SUM(X35:AC37)</f>
        <v>0</v>
      </c>
      <c r="Y38" s="320"/>
      <c r="Z38" s="320"/>
      <c r="AA38" s="320"/>
      <c r="AB38" s="320"/>
      <c r="AC38" s="320"/>
    </row>
    <row r="39" spans="1:50" ht="18" customHeight="1" x14ac:dyDescent="0.25"/>
    <row r="40" spans="1:50" ht="19.5" customHeight="1" x14ac:dyDescent="0.25">
      <c r="A40" s="85" t="s">
        <v>72</v>
      </c>
      <c r="B40" s="81"/>
      <c r="D40" s="244" t="s">
        <v>76</v>
      </c>
      <c r="E40" s="244"/>
      <c r="F40" s="244"/>
      <c r="G40" s="244"/>
      <c r="H40" s="244"/>
      <c r="I40" s="244"/>
      <c r="J40" s="244"/>
      <c r="K40" s="244"/>
      <c r="L40" s="244"/>
      <c r="M40" s="244"/>
      <c r="N40" s="244"/>
      <c r="O40" s="244"/>
      <c r="P40" s="244"/>
      <c r="Q40" s="244"/>
      <c r="R40" s="244"/>
      <c r="S40" s="244"/>
      <c r="T40" s="244"/>
      <c r="U40" s="244"/>
      <c r="V40" s="244"/>
      <c r="W40" s="244"/>
      <c r="X40" s="244"/>
      <c r="Y40" s="244"/>
      <c r="Z40" s="244"/>
      <c r="AA40" s="244"/>
      <c r="AB40" s="244"/>
      <c r="AC40" s="244"/>
      <c r="AD40" s="244"/>
      <c r="AE40" s="244"/>
      <c r="AF40" s="244"/>
      <c r="AG40" s="244"/>
      <c r="AH40" s="244"/>
      <c r="AI40" s="244"/>
      <c r="AJ40" s="244"/>
      <c r="AK40" s="244"/>
      <c r="AL40" s="244"/>
      <c r="AM40" s="244"/>
      <c r="AN40" s="244"/>
      <c r="AO40" s="244"/>
      <c r="AP40" s="244"/>
      <c r="AQ40" s="244"/>
      <c r="AR40" s="244"/>
      <c r="AS40" s="244"/>
      <c r="AT40" s="244"/>
      <c r="AU40" s="244"/>
      <c r="AV40" s="244"/>
      <c r="AW40" s="244"/>
      <c r="AX40" s="244"/>
    </row>
    <row r="41" spans="1:50" ht="8.25" customHeight="1" x14ac:dyDescent="0.25"/>
    <row r="42" spans="1:50" ht="25.5" customHeight="1" x14ac:dyDescent="0.25">
      <c r="D42" s="322" t="s">
        <v>119</v>
      </c>
      <c r="E42" s="322"/>
      <c r="F42" s="322"/>
      <c r="G42" s="322"/>
      <c r="H42" s="322"/>
      <c r="I42" s="322"/>
      <c r="J42" s="322"/>
      <c r="K42" s="322"/>
      <c r="L42" s="322"/>
      <c r="M42" s="322"/>
      <c r="N42" s="322"/>
      <c r="O42" s="322"/>
      <c r="P42" s="322"/>
      <c r="Q42" s="322"/>
      <c r="R42" s="322"/>
      <c r="S42" s="322"/>
      <c r="T42" s="322"/>
      <c r="U42" s="322"/>
      <c r="V42" s="322"/>
      <c r="W42" s="322"/>
      <c r="X42" s="322" t="s">
        <v>74</v>
      </c>
      <c r="Y42" s="322"/>
      <c r="Z42" s="322"/>
      <c r="AA42" s="322"/>
      <c r="AB42" s="322"/>
      <c r="AC42" s="322"/>
    </row>
    <row r="43" spans="1:50" ht="25.5" customHeight="1" x14ac:dyDescent="0.25">
      <c r="D43" s="309"/>
      <c r="E43" s="309"/>
      <c r="F43" s="309"/>
      <c r="G43" s="309"/>
      <c r="H43" s="309"/>
      <c r="I43" s="309"/>
      <c r="J43" s="309"/>
      <c r="K43" s="309"/>
      <c r="L43" s="309"/>
      <c r="M43" s="309"/>
      <c r="N43" s="309"/>
      <c r="O43" s="309"/>
      <c r="P43" s="309"/>
      <c r="Q43" s="309"/>
      <c r="R43" s="309"/>
      <c r="S43" s="309"/>
      <c r="T43" s="309"/>
      <c r="U43" s="309"/>
      <c r="V43" s="309"/>
      <c r="W43" s="309"/>
      <c r="X43" s="310"/>
      <c r="Y43" s="310"/>
      <c r="Z43" s="310"/>
      <c r="AA43" s="310"/>
      <c r="AB43" s="310"/>
      <c r="AC43" s="310"/>
    </row>
    <row r="44" spans="1:50" ht="25.5" customHeight="1" x14ac:dyDescent="0.25">
      <c r="D44" s="309"/>
      <c r="E44" s="309"/>
      <c r="F44" s="309"/>
      <c r="G44" s="309"/>
      <c r="H44" s="309"/>
      <c r="I44" s="309"/>
      <c r="J44" s="309"/>
      <c r="K44" s="309"/>
      <c r="L44" s="309"/>
      <c r="M44" s="309"/>
      <c r="N44" s="309"/>
      <c r="O44" s="309"/>
      <c r="P44" s="309"/>
      <c r="Q44" s="309"/>
      <c r="R44" s="309"/>
      <c r="S44" s="309"/>
      <c r="T44" s="309"/>
      <c r="U44" s="309"/>
      <c r="V44" s="309"/>
      <c r="W44" s="309"/>
      <c r="X44" s="310"/>
      <c r="Y44" s="310"/>
      <c r="Z44" s="310"/>
      <c r="AA44" s="310"/>
      <c r="AB44" s="310"/>
      <c r="AC44" s="310"/>
    </row>
    <row r="45" spans="1:50" ht="25.5" customHeight="1" x14ac:dyDescent="0.25">
      <c r="D45" s="309"/>
      <c r="E45" s="309"/>
      <c r="F45" s="309"/>
      <c r="G45" s="309"/>
      <c r="H45" s="309"/>
      <c r="I45" s="309"/>
      <c r="J45" s="309"/>
      <c r="K45" s="309"/>
      <c r="L45" s="309"/>
      <c r="M45" s="309"/>
      <c r="N45" s="309"/>
      <c r="O45" s="309"/>
      <c r="P45" s="309"/>
      <c r="Q45" s="309"/>
      <c r="R45" s="309"/>
      <c r="S45" s="309"/>
      <c r="T45" s="309"/>
      <c r="U45" s="309"/>
      <c r="V45" s="309"/>
      <c r="W45" s="309"/>
      <c r="X45" s="310"/>
      <c r="Y45" s="310"/>
      <c r="Z45" s="310"/>
      <c r="AA45" s="310"/>
      <c r="AB45" s="310"/>
      <c r="AC45" s="310"/>
    </row>
    <row r="46" spans="1:50" ht="25.5" customHeight="1" x14ac:dyDescent="0.25">
      <c r="D46" s="319" t="s">
        <v>105</v>
      </c>
      <c r="E46" s="319"/>
      <c r="F46" s="319"/>
      <c r="G46" s="319"/>
      <c r="H46" s="319"/>
      <c r="I46" s="319"/>
      <c r="J46" s="319"/>
      <c r="K46" s="319"/>
      <c r="L46" s="319"/>
      <c r="M46" s="319"/>
      <c r="N46" s="319"/>
      <c r="O46" s="319"/>
      <c r="P46" s="319"/>
      <c r="Q46" s="319"/>
      <c r="R46" s="319"/>
      <c r="S46" s="319"/>
      <c r="T46" s="319"/>
      <c r="U46" s="319"/>
      <c r="V46" s="319"/>
      <c r="W46" s="319"/>
      <c r="X46" s="320">
        <f>SUM(X43:AC45)</f>
        <v>0</v>
      </c>
      <c r="Y46" s="320"/>
      <c r="Z46" s="320"/>
      <c r="AA46" s="320"/>
      <c r="AB46" s="320"/>
      <c r="AC46" s="320"/>
    </row>
    <row r="47" spans="1:50" ht="10.5" customHeight="1" x14ac:dyDescent="0.25"/>
    <row r="48" spans="1:50" ht="27" customHeight="1" x14ac:dyDescent="0.25">
      <c r="A48" s="85" t="s">
        <v>75</v>
      </c>
      <c r="B48" s="260" t="s">
        <v>138</v>
      </c>
      <c r="C48" s="260"/>
      <c r="D48" s="260"/>
      <c r="E48" s="260"/>
      <c r="F48" s="260"/>
      <c r="G48" s="260"/>
      <c r="H48" s="260"/>
      <c r="I48" s="260"/>
      <c r="J48" s="260"/>
      <c r="K48" s="260"/>
      <c r="L48" s="260"/>
      <c r="M48" s="260"/>
      <c r="N48" s="260"/>
      <c r="O48" s="260"/>
      <c r="P48" s="260"/>
      <c r="Q48" s="260"/>
      <c r="R48" s="260"/>
      <c r="S48" s="260"/>
      <c r="T48" s="260"/>
      <c r="U48" s="260"/>
      <c r="V48" s="260"/>
      <c r="W48" s="260"/>
      <c r="X48" s="260"/>
      <c r="Y48" s="260"/>
      <c r="Z48" s="260"/>
      <c r="AA48" s="260"/>
      <c r="AB48" s="260"/>
      <c r="AC48" s="260"/>
      <c r="AD48" s="260"/>
      <c r="AE48" s="260"/>
      <c r="AF48" s="260"/>
      <c r="AG48" s="260"/>
      <c r="AH48" s="260"/>
      <c r="AI48" s="260"/>
      <c r="AJ48" s="260"/>
      <c r="AK48" s="260"/>
      <c r="AL48" s="260"/>
      <c r="AM48" s="260"/>
      <c r="AN48" s="321"/>
      <c r="AO48" s="251"/>
      <c r="AP48" s="252"/>
      <c r="AQ48" s="252"/>
      <c r="AR48" s="252"/>
      <c r="AS48" s="252"/>
      <c r="AT48" s="252"/>
      <c r="AU48" s="252"/>
      <c r="AV48" s="252"/>
      <c r="AW48" s="252"/>
      <c r="AX48" s="253"/>
    </row>
    <row r="49" spans="1:50" ht="8.25" customHeight="1" x14ac:dyDescent="0.25"/>
    <row r="50" spans="1:50" ht="19.5" customHeight="1" x14ac:dyDescent="0.25">
      <c r="A50" s="85" t="s">
        <v>77</v>
      </c>
      <c r="B50" s="81"/>
      <c r="C50" s="84"/>
      <c r="D50" s="260" t="s">
        <v>80</v>
      </c>
      <c r="E50" s="260"/>
      <c r="F50" s="260"/>
      <c r="G50" s="260"/>
      <c r="H50" s="260"/>
      <c r="I50" s="260"/>
      <c r="J50" s="260"/>
      <c r="K50" s="260"/>
      <c r="L50" s="260"/>
      <c r="M50" s="260"/>
      <c r="N50" s="260"/>
      <c r="O50" s="260"/>
      <c r="P50" s="260"/>
      <c r="Q50" s="260"/>
      <c r="R50" s="260"/>
      <c r="S50" s="260"/>
      <c r="T50" s="260"/>
      <c r="U50" s="260"/>
      <c r="V50" s="260"/>
      <c r="W50" s="260"/>
      <c r="X50" s="260"/>
      <c r="Y50" s="260"/>
      <c r="Z50" s="260"/>
      <c r="AA50" s="260"/>
      <c r="AB50" s="260"/>
      <c r="AC50" s="260"/>
      <c r="AD50" s="260"/>
      <c r="AE50" s="260"/>
      <c r="AF50" s="260"/>
      <c r="AG50" s="260"/>
      <c r="AH50" s="260"/>
      <c r="AI50" s="260"/>
      <c r="AJ50" s="260"/>
      <c r="AK50" s="260"/>
      <c r="AL50" s="260"/>
      <c r="AM50" s="260"/>
      <c r="AN50" s="260"/>
      <c r="AO50" s="260"/>
      <c r="AP50" s="260"/>
      <c r="AQ50" s="260"/>
      <c r="AR50" s="260"/>
      <c r="AS50" s="260"/>
      <c r="AT50" s="260"/>
      <c r="AU50" s="260"/>
      <c r="AV50" s="260"/>
      <c r="AW50" s="260"/>
      <c r="AX50" s="260"/>
    </row>
    <row r="51" spans="1:50" ht="11.25" customHeight="1" x14ac:dyDescent="0.25"/>
    <row r="52" spans="1:50" ht="30.75" customHeight="1" x14ac:dyDescent="0.25">
      <c r="A52" s="85" t="s">
        <v>79</v>
      </c>
      <c r="B52" s="244" t="s">
        <v>82</v>
      </c>
      <c r="C52" s="244"/>
      <c r="D52" s="244"/>
      <c r="E52" s="244"/>
      <c r="F52" s="244"/>
      <c r="G52" s="244"/>
      <c r="H52" s="244"/>
      <c r="I52" s="244"/>
      <c r="J52" s="244"/>
      <c r="K52" s="244"/>
      <c r="L52" s="244"/>
      <c r="M52" s="244"/>
      <c r="N52" s="244"/>
      <c r="O52" s="244"/>
      <c r="P52" s="244"/>
      <c r="Q52" s="244"/>
      <c r="R52" s="244"/>
      <c r="S52" s="244"/>
      <c r="T52" s="244"/>
      <c r="U52" s="244"/>
      <c r="V52" s="244"/>
      <c r="W52" s="244"/>
      <c r="X52" s="244"/>
      <c r="Y52" s="244"/>
      <c r="Z52" s="244"/>
      <c r="AA52" s="244"/>
      <c r="AB52" s="244"/>
      <c r="AC52" s="244"/>
      <c r="AD52" s="244"/>
      <c r="AE52" s="244"/>
      <c r="AF52" s="244"/>
      <c r="AG52" s="244"/>
      <c r="AH52" s="244"/>
      <c r="AI52" s="244"/>
      <c r="AJ52" s="244"/>
      <c r="AK52" s="244"/>
      <c r="AL52" s="244"/>
      <c r="AM52" s="244"/>
      <c r="AN52" s="244"/>
      <c r="AO52" s="244"/>
      <c r="AP52" s="244"/>
      <c r="AQ52" s="244"/>
      <c r="AR52" s="244"/>
      <c r="AS52" s="244"/>
      <c r="AT52" s="244"/>
      <c r="AU52" s="244"/>
      <c r="AV52" s="244"/>
      <c r="AW52" s="244"/>
      <c r="AX52" s="244"/>
    </row>
    <row r="53" spans="1:50" ht="10.5" customHeight="1" x14ac:dyDescent="0.25"/>
    <row r="54" spans="1:50" ht="30.75" customHeight="1" x14ac:dyDescent="0.25">
      <c r="A54" s="85" t="s">
        <v>81</v>
      </c>
      <c r="B54" s="249" t="s">
        <v>84</v>
      </c>
      <c r="C54" s="249"/>
      <c r="D54" s="249"/>
      <c r="E54" s="249"/>
      <c r="F54" s="249"/>
      <c r="G54" s="249"/>
      <c r="H54" s="249"/>
      <c r="I54" s="249"/>
      <c r="J54" s="249"/>
      <c r="K54" s="249"/>
      <c r="L54" s="249"/>
      <c r="M54" s="249"/>
      <c r="N54" s="249"/>
      <c r="O54" s="249"/>
      <c r="P54" s="249"/>
      <c r="Q54" s="249"/>
      <c r="R54" s="249"/>
      <c r="S54" s="249"/>
      <c r="T54" s="249"/>
      <c r="U54" s="249"/>
      <c r="V54" s="249"/>
      <c r="W54" s="249"/>
      <c r="X54" s="249"/>
      <c r="Y54" s="249"/>
      <c r="Z54" s="249"/>
      <c r="AA54" s="249"/>
      <c r="AB54" s="249"/>
      <c r="AC54" s="249"/>
      <c r="AD54" s="249"/>
      <c r="AE54" s="249"/>
      <c r="AF54" s="249"/>
      <c r="AG54" s="249"/>
      <c r="AH54" s="249"/>
      <c r="AI54" s="249"/>
      <c r="AJ54" s="249"/>
      <c r="AK54" s="249"/>
      <c r="AL54" s="249"/>
      <c r="AM54" s="249"/>
      <c r="AN54" s="249"/>
      <c r="AO54" s="249"/>
      <c r="AP54" s="249"/>
      <c r="AQ54" s="249"/>
      <c r="AR54" s="249"/>
      <c r="AS54" s="249"/>
      <c r="AT54" s="249"/>
      <c r="AU54" s="249"/>
      <c r="AV54" s="249"/>
      <c r="AW54" s="249"/>
      <c r="AX54" s="249"/>
    </row>
    <row r="55" spans="1:50" ht="9.75" customHeight="1" x14ac:dyDescent="0.25"/>
    <row r="56" spans="1:50" ht="30.75" customHeight="1" x14ac:dyDescent="0.25">
      <c r="A56" s="85" t="s">
        <v>83</v>
      </c>
      <c r="B56" s="249" t="s">
        <v>86</v>
      </c>
      <c r="C56" s="249"/>
      <c r="D56" s="249"/>
      <c r="E56" s="249"/>
      <c r="F56" s="249"/>
      <c r="G56" s="249"/>
      <c r="H56" s="249"/>
      <c r="I56" s="249"/>
      <c r="J56" s="249"/>
      <c r="K56" s="249"/>
      <c r="L56" s="249"/>
      <c r="M56" s="249"/>
      <c r="N56" s="249"/>
      <c r="O56" s="249"/>
      <c r="P56" s="249"/>
      <c r="Q56" s="249"/>
      <c r="R56" s="249"/>
      <c r="S56" s="249"/>
      <c r="T56" s="249"/>
      <c r="U56" s="249"/>
      <c r="V56" s="249"/>
      <c r="W56" s="249"/>
      <c r="X56" s="249"/>
      <c r="Y56" s="249"/>
      <c r="Z56" s="249"/>
      <c r="AA56" s="249"/>
      <c r="AB56" s="249"/>
      <c r="AC56" s="249"/>
      <c r="AD56" s="249"/>
      <c r="AE56" s="249"/>
      <c r="AF56" s="249"/>
      <c r="AG56" s="249"/>
      <c r="AH56" s="249"/>
      <c r="AI56" s="249"/>
      <c r="AJ56" s="249"/>
      <c r="AK56" s="249"/>
      <c r="AL56" s="249"/>
      <c r="AM56" s="249"/>
      <c r="AN56" s="249"/>
      <c r="AO56" s="249"/>
      <c r="AP56" s="249"/>
      <c r="AQ56" s="249"/>
      <c r="AR56" s="249"/>
      <c r="AS56" s="249"/>
      <c r="AT56" s="249"/>
      <c r="AU56" s="249"/>
      <c r="AV56" s="249"/>
      <c r="AW56" s="249"/>
      <c r="AX56" s="249"/>
    </row>
    <row r="57" spans="1:50" ht="9.75" customHeight="1" x14ac:dyDescent="0.25"/>
    <row r="58" spans="1:50" ht="30.75" customHeight="1" x14ac:dyDescent="0.25">
      <c r="A58" s="85" t="s">
        <v>85</v>
      </c>
      <c r="B58" s="244" t="s">
        <v>88</v>
      </c>
      <c r="C58" s="244"/>
      <c r="D58" s="244"/>
      <c r="E58" s="244"/>
      <c r="F58" s="244"/>
      <c r="G58" s="244"/>
      <c r="H58" s="244"/>
      <c r="I58" s="244"/>
      <c r="J58" s="244"/>
      <c r="K58" s="244"/>
      <c r="L58" s="244"/>
      <c r="M58" s="244"/>
      <c r="N58" s="244"/>
      <c r="O58" s="244"/>
      <c r="P58" s="244"/>
      <c r="Q58" s="244"/>
      <c r="R58" s="244"/>
      <c r="S58" s="244"/>
      <c r="T58" s="244"/>
      <c r="U58" s="244"/>
      <c r="V58" s="244"/>
      <c r="W58" s="244"/>
      <c r="X58" s="244"/>
      <c r="Y58" s="244"/>
      <c r="Z58" s="244"/>
      <c r="AA58" s="244"/>
      <c r="AB58" s="244"/>
      <c r="AC58" s="244"/>
      <c r="AD58" s="244"/>
      <c r="AE58" s="244"/>
      <c r="AF58" s="244"/>
      <c r="AG58" s="244"/>
      <c r="AH58" s="244"/>
      <c r="AI58" s="244"/>
      <c r="AJ58" s="244"/>
      <c r="AK58" s="244"/>
      <c r="AL58" s="244"/>
      <c r="AM58" s="244"/>
      <c r="AN58" s="244"/>
      <c r="AO58" s="244"/>
      <c r="AP58" s="244"/>
      <c r="AQ58" s="244"/>
      <c r="AR58" s="244"/>
      <c r="AS58" s="244"/>
      <c r="AT58" s="244"/>
      <c r="AU58" s="244"/>
      <c r="AV58" s="244"/>
      <c r="AW58" s="244"/>
      <c r="AX58" s="244"/>
    </row>
    <row r="59" spans="1:50" ht="8.25" customHeight="1" x14ac:dyDescent="0.25"/>
    <row r="60" spans="1:50" ht="30.75" customHeight="1" x14ac:dyDescent="0.25">
      <c r="A60" s="85" t="s">
        <v>87</v>
      </c>
      <c r="B60" s="244" t="s">
        <v>89</v>
      </c>
      <c r="C60" s="244"/>
      <c r="D60" s="244"/>
      <c r="E60" s="244"/>
      <c r="F60" s="244"/>
      <c r="G60" s="244"/>
      <c r="H60" s="244"/>
      <c r="I60" s="244"/>
      <c r="J60" s="244"/>
      <c r="K60" s="244"/>
      <c r="L60" s="244"/>
      <c r="M60" s="244"/>
      <c r="N60" s="244"/>
      <c r="O60" s="244"/>
      <c r="P60" s="244"/>
      <c r="Q60" s="244"/>
      <c r="R60" s="244"/>
      <c r="S60" s="244"/>
      <c r="T60" s="244"/>
      <c r="U60" s="244"/>
      <c r="V60" s="244"/>
      <c r="W60" s="244"/>
      <c r="X60" s="244"/>
      <c r="Y60" s="244"/>
      <c r="Z60" s="244"/>
      <c r="AA60" s="244"/>
      <c r="AB60" s="244"/>
      <c r="AC60" s="244"/>
      <c r="AD60" s="244"/>
      <c r="AE60" s="244"/>
      <c r="AF60" s="244"/>
      <c r="AG60" s="244"/>
      <c r="AH60" s="244"/>
      <c r="AI60" s="244"/>
      <c r="AJ60" s="244"/>
      <c r="AK60" s="244"/>
      <c r="AL60" s="244"/>
      <c r="AM60" s="244"/>
      <c r="AN60" s="244"/>
      <c r="AO60" s="244"/>
      <c r="AP60" s="244"/>
      <c r="AQ60" s="244"/>
      <c r="AR60" s="244"/>
      <c r="AS60" s="244"/>
      <c r="AT60" s="244"/>
      <c r="AU60" s="244"/>
      <c r="AV60" s="244"/>
      <c r="AW60" s="244"/>
      <c r="AX60" s="244"/>
    </row>
    <row r="61" spans="1:50" ht="17.25" customHeight="1" x14ac:dyDescent="0.25">
      <c r="A61" s="274" t="s">
        <v>123</v>
      </c>
      <c r="B61" s="274"/>
      <c r="C61" s="274"/>
      <c r="D61" s="274"/>
      <c r="E61" s="274"/>
      <c r="F61" s="274"/>
      <c r="G61" s="274"/>
      <c r="H61" s="274"/>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275" t="s">
        <v>124</v>
      </c>
      <c r="AL61" s="275"/>
      <c r="AM61" s="275"/>
      <c r="AN61" s="275"/>
      <c r="AO61" s="275"/>
      <c r="AP61" s="275"/>
      <c r="AQ61" s="275"/>
      <c r="AR61" s="275"/>
      <c r="AS61" s="275"/>
      <c r="AT61" s="275"/>
      <c r="AU61" s="275"/>
      <c r="AV61" s="275"/>
      <c r="AW61" s="275"/>
      <c r="AX61" s="275"/>
    </row>
    <row r="62" spans="1:50" ht="34.5" customHeight="1" x14ac:dyDescent="0.25">
      <c r="A62" s="264"/>
      <c r="B62" s="265"/>
      <c r="C62" s="265"/>
      <c r="D62" s="265"/>
      <c r="E62" s="265"/>
      <c r="F62" s="265"/>
      <c r="G62" s="265"/>
      <c r="H62" s="266"/>
      <c r="I62" s="57"/>
      <c r="J62" s="57"/>
      <c r="K62" s="57"/>
      <c r="L62" s="57"/>
      <c r="M62" s="57"/>
      <c r="N62" s="57"/>
      <c r="O62" s="57"/>
      <c r="P62" s="57"/>
      <c r="Q62" s="57"/>
      <c r="R62" s="57"/>
      <c r="S62" s="57"/>
      <c r="T62" s="57"/>
      <c r="U62" s="57"/>
      <c r="V62" s="57"/>
      <c r="W62" s="57"/>
      <c r="X62" s="57"/>
      <c r="Y62" s="57"/>
      <c r="Z62" s="57"/>
      <c r="AA62" s="57"/>
      <c r="AB62" s="57"/>
      <c r="AC62" s="57"/>
      <c r="AD62" s="57"/>
      <c r="AE62" s="57"/>
      <c r="AF62" s="57"/>
      <c r="AG62" s="57"/>
      <c r="AH62" s="57"/>
      <c r="AI62" s="57"/>
      <c r="AJ62" s="57"/>
      <c r="AK62" s="267"/>
      <c r="AL62" s="268"/>
      <c r="AM62" s="268"/>
      <c r="AN62" s="268"/>
      <c r="AO62" s="268"/>
      <c r="AP62" s="268"/>
      <c r="AQ62" s="268"/>
      <c r="AR62" s="268"/>
      <c r="AS62" s="268"/>
      <c r="AT62" s="268"/>
      <c r="AU62" s="268"/>
      <c r="AV62" s="268"/>
      <c r="AW62" s="268"/>
      <c r="AX62" s="269"/>
    </row>
  </sheetData>
  <sheetProtection algorithmName="SHA-512" hashValue="bbE1rWePStgspxAur/vB80QDBNYgmVnQIyYc+l5J5uj1hm291SDORD2UfCAmxGosErbsK8s8WhuVmg6cSm6mYQ==" saltValue="aYd3TYr1r7bUS9xKDiNtMw==" spinCount="100000" sheet="1" objects="1" scenarios="1"/>
  <mergeCells count="102">
    <mergeCell ref="D40:AX40"/>
    <mergeCell ref="D32:AX32"/>
    <mergeCell ref="D34:W34"/>
    <mergeCell ref="X34:AC34"/>
    <mergeCell ref="D35:W35"/>
    <mergeCell ref="AG30:AL30"/>
    <mergeCell ref="AM30:AR30"/>
    <mergeCell ref="AS30:AX30"/>
    <mergeCell ref="D30:AF30"/>
    <mergeCell ref="B52:AX52"/>
    <mergeCell ref="B54:AX54"/>
    <mergeCell ref="B56:AX56"/>
    <mergeCell ref="B58:AX58"/>
    <mergeCell ref="B60:AX60"/>
    <mergeCell ref="D46:W46"/>
    <mergeCell ref="X46:AC46"/>
    <mergeCell ref="D42:W42"/>
    <mergeCell ref="X42:AC42"/>
    <mergeCell ref="D43:W43"/>
    <mergeCell ref="X43:AC43"/>
    <mergeCell ref="D45:W45"/>
    <mergeCell ref="X45:AC45"/>
    <mergeCell ref="D50:AX50"/>
    <mergeCell ref="D29:L29"/>
    <mergeCell ref="M29:AF29"/>
    <mergeCell ref="AG29:AL29"/>
    <mergeCell ref="AM29:AR29"/>
    <mergeCell ref="AS29:AX29"/>
    <mergeCell ref="M26:AF26"/>
    <mergeCell ref="AG26:AL26"/>
    <mergeCell ref="AM26:AR26"/>
    <mergeCell ref="AS26:AX26"/>
    <mergeCell ref="D27:L27"/>
    <mergeCell ref="M27:AF27"/>
    <mergeCell ref="AG27:AL27"/>
    <mergeCell ref="AM27:AR27"/>
    <mergeCell ref="AS27:AX27"/>
    <mergeCell ref="D28:L28"/>
    <mergeCell ref="M28:AF28"/>
    <mergeCell ref="A1:AX1"/>
    <mergeCell ref="A5:AX5"/>
    <mergeCell ref="B6:AX6"/>
    <mergeCell ref="Y7:AL7"/>
    <mergeCell ref="A3:E3"/>
    <mergeCell ref="B8:F8"/>
    <mergeCell ref="F3:Y3"/>
    <mergeCell ref="AA3:AE3"/>
    <mergeCell ref="AF3:AX3"/>
    <mergeCell ref="A4:AX4"/>
    <mergeCell ref="R8:S8"/>
    <mergeCell ref="B7:T7"/>
    <mergeCell ref="G8:P8"/>
    <mergeCell ref="T8:W8"/>
    <mergeCell ref="Y8:AX8"/>
    <mergeCell ref="A62:H62"/>
    <mergeCell ref="AK61:AX61"/>
    <mergeCell ref="AK62:AX62"/>
    <mergeCell ref="AO48:AX48"/>
    <mergeCell ref="B48:AN48"/>
    <mergeCell ref="Y17:AC17"/>
    <mergeCell ref="I19:K19"/>
    <mergeCell ref="L19:P19"/>
    <mergeCell ref="R19:AB19"/>
    <mergeCell ref="AC19:AR19"/>
    <mergeCell ref="B19:G19"/>
    <mergeCell ref="AT21:AX21"/>
    <mergeCell ref="B21:AS21"/>
    <mergeCell ref="AS19:AX19"/>
    <mergeCell ref="D23:AX23"/>
    <mergeCell ref="D25:L25"/>
    <mergeCell ref="M25:AF25"/>
    <mergeCell ref="AG25:AL25"/>
    <mergeCell ref="AM25:AR25"/>
    <mergeCell ref="AS25:AX25"/>
    <mergeCell ref="D26:L26"/>
    <mergeCell ref="X35:AC35"/>
    <mergeCell ref="D37:W37"/>
    <mergeCell ref="X37:AC37"/>
    <mergeCell ref="G15:K15"/>
    <mergeCell ref="D44:W44"/>
    <mergeCell ref="X44:AC44"/>
    <mergeCell ref="A61:H61"/>
    <mergeCell ref="B11:AF11"/>
    <mergeCell ref="AG11:AN11"/>
    <mergeCell ref="B9:AK9"/>
    <mergeCell ref="AL9:AP9"/>
    <mergeCell ref="AS13:AX13"/>
    <mergeCell ref="M15:W15"/>
    <mergeCell ref="D13:V13"/>
    <mergeCell ref="W13:Y13"/>
    <mergeCell ref="AB13:AR13"/>
    <mergeCell ref="Y15:AQ15"/>
    <mergeCell ref="D15:F15"/>
    <mergeCell ref="D38:W38"/>
    <mergeCell ref="X38:AC38"/>
    <mergeCell ref="D36:W36"/>
    <mergeCell ref="X36:AC36"/>
    <mergeCell ref="D17:X17"/>
    <mergeCell ref="AF17:AX17"/>
    <mergeCell ref="AG28:AL28"/>
    <mergeCell ref="AM28:AR28"/>
    <mergeCell ref="AS28:AX28"/>
  </mergeCells>
  <dataValidations count="2">
    <dataValidation type="list" showInputMessage="1" showErrorMessage="1" sqref="AO48">
      <formula1>conduzione</formula1>
    </dataValidation>
    <dataValidation type="list" allowBlank="1" showInputMessage="1" showErrorMessage="1" sqref="Y7:AL7">
      <formula1>zona</formula1>
    </dataValidation>
  </dataValidations>
  <printOptions horizontalCentered="1" verticalCentered="1"/>
  <pageMargins left="0.51181102362204722" right="0.51181102362204722" top="1.1811023622047245" bottom="0.39370078740157483" header="0.31496062992125984" footer="0.31496062992125984"/>
  <pageSetup paperSize="9" scale="54" orientation="portrait" r:id="rId1"/>
  <headerFooter>
    <oddHeader>&amp;L&amp;8                                        &amp;G
                   &amp;10  Giunta Regionale della Campania&amp;8
    Direzione Generale per le Politiche Agricole, Alimentari e Forestali
UOD Ufficio Centrale Supporto alle Imprese del Settore Agro-alimentare</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X46"/>
  <sheetViews>
    <sheetView showGridLines="0" topLeftCell="A7" zoomScaleNormal="100" workbookViewId="0">
      <selection activeCell="C29" sqref="C29:AX29"/>
    </sheetView>
  </sheetViews>
  <sheetFormatPr defaultColWidth="3.7109375" defaultRowHeight="17.25" customHeight="1" x14ac:dyDescent="0.25"/>
  <cols>
    <col min="1" max="1" width="3.7109375" style="133"/>
    <col min="2" max="16384" width="3.7109375" style="131"/>
  </cols>
  <sheetData>
    <row r="1" spans="1:50" ht="26.25" customHeight="1" x14ac:dyDescent="0.25">
      <c r="A1" s="243" t="s">
        <v>129</v>
      </c>
      <c r="B1" s="243"/>
      <c r="C1" s="243"/>
      <c r="D1" s="243"/>
      <c r="E1" s="243"/>
      <c r="F1" s="243"/>
      <c r="G1" s="243"/>
      <c r="H1" s="243"/>
      <c r="I1" s="243"/>
      <c r="J1" s="243"/>
      <c r="K1" s="243"/>
      <c r="L1" s="243"/>
      <c r="M1" s="243"/>
      <c r="N1" s="243"/>
      <c r="O1" s="243"/>
      <c r="P1" s="243"/>
      <c r="Q1" s="243"/>
      <c r="R1" s="243"/>
      <c r="S1" s="243"/>
      <c r="T1" s="243"/>
      <c r="U1" s="243"/>
      <c r="V1" s="243"/>
      <c r="W1" s="243"/>
      <c r="X1" s="243"/>
      <c r="Y1" s="243"/>
      <c r="Z1" s="243"/>
      <c r="AA1" s="243"/>
      <c r="AB1" s="243"/>
      <c r="AC1" s="243"/>
      <c r="AD1" s="243"/>
      <c r="AE1" s="243"/>
      <c r="AF1" s="243"/>
      <c r="AG1" s="243"/>
      <c r="AH1" s="243"/>
      <c r="AI1" s="243"/>
      <c r="AJ1" s="243"/>
      <c r="AK1" s="243"/>
      <c r="AL1" s="243"/>
      <c r="AM1" s="243"/>
      <c r="AN1" s="243"/>
      <c r="AO1" s="243"/>
      <c r="AP1" s="243"/>
      <c r="AQ1" s="243"/>
      <c r="AR1" s="243"/>
      <c r="AS1" s="243"/>
      <c r="AT1" s="243"/>
      <c r="AU1" s="243"/>
      <c r="AV1" s="243"/>
      <c r="AW1" s="243"/>
      <c r="AX1" s="243"/>
    </row>
    <row r="2" spans="1:50" ht="9.75" customHeight="1" x14ac:dyDescent="0.25"/>
    <row r="3" spans="1:50" ht="38.25" customHeight="1" x14ac:dyDescent="0.25">
      <c r="A3" s="244" t="s">
        <v>47</v>
      </c>
      <c r="B3" s="244"/>
      <c r="C3" s="244"/>
      <c r="D3" s="244"/>
      <c r="E3" s="244"/>
      <c r="F3" s="245"/>
      <c r="G3" s="246"/>
      <c r="H3" s="246"/>
      <c r="I3" s="246"/>
      <c r="J3" s="246"/>
      <c r="K3" s="246"/>
      <c r="L3" s="246"/>
      <c r="M3" s="246"/>
      <c r="N3" s="246"/>
      <c r="O3" s="246"/>
      <c r="P3" s="246"/>
      <c r="Q3" s="246"/>
      <c r="R3" s="246"/>
      <c r="S3" s="246"/>
      <c r="T3" s="246"/>
      <c r="U3" s="246"/>
      <c r="V3" s="246"/>
      <c r="W3" s="246"/>
      <c r="X3" s="246"/>
      <c r="Y3" s="247"/>
      <c r="AA3" s="248" t="s">
        <v>48</v>
      </c>
      <c r="AB3" s="248"/>
      <c r="AC3" s="248"/>
      <c r="AD3" s="248"/>
      <c r="AE3" s="248"/>
      <c r="AF3" s="245"/>
      <c r="AG3" s="246"/>
      <c r="AH3" s="246"/>
      <c r="AI3" s="246"/>
      <c r="AJ3" s="246"/>
      <c r="AK3" s="246"/>
      <c r="AL3" s="246"/>
      <c r="AM3" s="246"/>
      <c r="AN3" s="246"/>
      <c r="AO3" s="246"/>
      <c r="AP3" s="246"/>
      <c r="AQ3" s="246"/>
      <c r="AR3" s="246"/>
      <c r="AS3" s="246"/>
      <c r="AT3" s="246"/>
      <c r="AU3" s="246"/>
      <c r="AV3" s="246"/>
      <c r="AW3" s="246"/>
      <c r="AX3" s="247"/>
    </row>
    <row r="4" spans="1:50" ht="20.25" customHeight="1" x14ac:dyDescent="0.25">
      <c r="A4" s="137"/>
      <c r="F4" s="137"/>
      <c r="G4" s="137"/>
      <c r="H4" s="137"/>
      <c r="I4" s="137"/>
      <c r="J4" s="137"/>
      <c r="K4" s="137"/>
      <c r="L4" s="137"/>
      <c r="M4" s="137"/>
      <c r="N4" s="137"/>
      <c r="O4" s="137"/>
      <c r="P4" s="137"/>
      <c r="Q4" s="137"/>
      <c r="R4" s="137"/>
      <c r="S4" s="137"/>
      <c r="T4" s="137"/>
      <c r="U4" s="137"/>
      <c r="V4" s="137"/>
      <c r="W4" s="137"/>
      <c r="X4" s="137"/>
      <c r="Y4" s="137"/>
      <c r="AA4" s="132"/>
      <c r="AB4" s="132"/>
      <c r="AC4" s="132"/>
      <c r="AD4" s="132"/>
      <c r="AE4" s="132"/>
      <c r="AF4" s="137"/>
      <c r="AG4" s="137"/>
      <c r="AH4" s="137"/>
      <c r="AI4" s="137"/>
      <c r="AJ4" s="137"/>
      <c r="AK4" s="137"/>
      <c r="AL4" s="137"/>
      <c r="AM4" s="137"/>
      <c r="AN4" s="137"/>
      <c r="AO4" s="137"/>
      <c r="AP4" s="137"/>
      <c r="AQ4" s="137"/>
      <c r="AR4" s="137"/>
      <c r="AS4" s="137"/>
      <c r="AT4" s="137"/>
      <c r="AU4" s="137"/>
      <c r="AV4" s="137"/>
      <c r="AW4" s="137"/>
      <c r="AX4" s="137"/>
    </row>
    <row r="5" spans="1:50" ht="30" customHeight="1" x14ac:dyDescent="0.25">
      <c r="A5" s="291" t="s">
        <v>163</v>
      </c>
      <c r="B5" s="291"/>
      <c r="C5" s="291"/>
      <c r="D5" s="291"/>
      <c r="E5" s="291"/>
      <c r="F5" s="291"/>
      <c r="G5" s="291"/>
      <c r="H5" s="291"/>
      <c r="I5" s="291"/>
      <c r="J5" s="291"/>
      <c r="K5" s="291"/>
      <c r="L5" s="291"/>
      <c r="M5" s="291"/>
      <c r="N5" s="291"/>
      <c r="O5" s="291"/>
      <c r="P5" s="291"/>
      <c r="Q5" s="291"/>
      <c r="R5" s="291"/>
      <c r="S5" s="291"/>
      <c r="T5" s="291"/>
      <c r="U5" s="291"/>
      <c r="V5" s="291"/>
      <c r="W5" s="291"/>
      <c r="X5" s="291"/>
      <c r="Y5" s="291"/>
      <c r="Z5" s="291"/>
      <c r="AA5" s="291"/>
      <c r="AB5" s="291"/>
      <c r="AC5" s="291"/>
      <c r="AD5" s="291"/>
      <c r="AE5" s="291"/>
      <c r="AF5" s="291"/>
      <c r="AG5" s="291"/>
      <c r="AH5" s="291"/>
      <c r="AI5" s="291"/>
      <c r="AJ5" s="291"/>
      <c r="AK5" s="291"/>
      <c r="AL5" s="291"/>
      <c r="AM5" s="291"/>
      <c r="AN5" s="291"/>
      <c r="AO5" s="291"/>
      <c r="AP5" s="291"/>
      <c r="AQ5" s="291"/>
      <c r="AR5" s="291"/>
      <c r="AS5" s="291"/>
      <c r="AT5" s="291"/>
      <c r="AU5" s="291"/>
      <c r="AV5" s="291"/>
      <c r="AW5" s="291"/>
      <c r="AX5" s="291"/>
    </row>
    <row r="6" spans="1:50" ht="30" customHeight="1" x14ac:dyDescent="0.25">
      <c r="A6" s="133">
        <v>1</v>
      </c>
      <c r="B6" s="249" t="s">
        <v>164</v>
      </c>
      <c r="C6" s="249"/>
      <c r="D6" s="249"/>
      <c r="E6" s="249"/>
      <c r="F6" s="249"/>
      <c r="G6" s="249"/>
      <c r="H6" s="249"/>
      <c r="I6" s="249"/>
      <c r="J6" s="249"/>
      <c r="K6" s="249"/>
      <c r="L6" s="249"/>
      <c r="M6" s="249"/>
      <c r="N6" s="249"/>
      <c r="O6" s="249"/>
      <c r="P6" s="249"/>
      <c r="Q6" s="249"/>
      <c r="R6" s="249"/>
      <c r="S6" s="249"/>
      <c r="T6" s="249"/>
      <c r="U6" s="249"/>
      <c r="V6" s="249"/>
      <c r="W6" s="249"/>
      <c r="X6" s="249"/>
      <c r="Y6" s="249"/>
      <c r="Z6" s="249"/>
      <c r="AA6" s="249"/>
      <c r="AB6" s="249"/>
      <c r="AC6" s="249"/>
      <c r="AD6" s="249"/>
      <c r="AE6" s="249"/>
      <c r="AF6" s="249"/>
      <c r="AG6" s="249"/>
      <c r="AH6" s="249"/>
      <c r="AI6" s="249"/>
      <c r="AJ6" s="249"/>
      <c r="AK6" s="249"/>
      <c r="AL6" s="249"/>
      <c r="AM6" s="249"/>
      <c r="AN6" s="249"/>
      <c r="AO6" s="249"/>
      <c r="AP6" s="249"/>
      <c r="AQ6" s="249"/>
      <c r="AR6" s="249"/>
      <c r="AS6" s="249"/>
      <c r="AT6" s="249"/>
      <c r="AU6" s="249"/>
      <c r="AV6" s="249"/>
      <c r="AW6" s="249"/>
      <c r="AX6" s="249"/>
    </row>
    <row r="7" spans="1:50" ht="15" customHeight="1" x14ac:dyDescent="0.25">
      <c r="B7" s="135"/>
      <c r="C7" s="135"/>
      <c r="D7" s="135"/>
      <c r="E7" s="135"/>
      <c r="F7" s="135"/>
      <c r="G7" s="135"/>
      <c r="H7" s="135"/>
      <c r="I7" s="135"/>
      <c r="J7" s="135"/>
      <c r="K7" s="135"/>
      <c r="L7" s="135"/>
      <c r="M7" s="135"/>
      <c r="N7" s="135"/>
      <c r="O7" s="135"/>
      <c r="P7" s="135"/>
      <c r="Q7" s="135"/>
      <c r="R7" s="135"/>
      <c r="S7" s="135"/>
      <c r="T7" s="135"/>
      <c r="U7" s="135"/>
      <c r="V7" s="135"/>
      <c r="W7" s="135"/>
      <c r="X7" s="135"/>
      <c r="Y7" s="135"/>
      <c r="Z7" s="135"/>
      <c r="AA7" s="135"/>
      <c r="AB7" s="135"/>
      <c r="AC7" s="135"/>
      <c r="AD7" s="135"/>
      <c r="AE7" s="135"/>
      <c r="AF7" s="135"/>
      <c r="AG7" s="135"/>
      <c r="AH7" s="135"/>
      <c r="AI7" s="135"/>
      <c r="AJ7" s="135"/>
      <c r="AK7" s="135"/>
      <c r="AL7" s="135"/>
      <c r="AM7" s="135"/>
      <c r="AN7" s="135"/>
      <c r="AO7" s="135"/>
      <c r="AP7" s="135"/>
      <c r="AQ7" s="135"/>
      <c r="AR7" s="135"/>
      <c r="AS7" s="135"/>
      <c r="AT7" s="135"/>
      <c r="AU7" s="135"/>
      <c r="AV7" s="135"/>
      <c r="AW7" s="135"/>
      <c r="AX7" s="135"/>
    </row>
    <row r="8" spans="1:50" ht="30" customHeight="1" x14ac:dyDescent="0.25">
      <c r="A8" s="133">
        <v>2</v>
      </c>
      <c r="B8" s="249" t="s">
        <v>165</v>
      </c>
      <c r="C8" s="249"/>
      <c r="D8" s="249"/>
      <c r="E8" s="249"/>
      <c r="F8" s="249"/>
      <c r="G8" s="249"/>
      <c r="H8" s="249"/>
      <c r="I8" s="249"/>
      <c r="J8" s="249"/>
      <c r="K8" s="249"/>
      <c r="L8" s="249"/>
      <c r="M8" s="249"/>
      <c r="N8" s="249"/>
      <c r="O8" s="249"/>
      <c r="P8" s="249"/>
      <c r="Q8" s="249"/>
      <c r="R8" s="249"/>
      <c r="S8" s="249"/>
      <c r="T8" s="249"/>
      <c r="U8" s="249"/>
      <c r="V8" s="249"/>
      <c r="W8" s="249"/>
      <c r="X8" s="249"/>
      <c r="Y8" s="249"/>
      <c r="Z8" s="249"/>
      <c r="AA8" s="249"/>
      <c r="AB8" s="249"/>
      <c r="AC8" s="249"/>
      <c r="AD8" s="249"/>
      <c r="AE8" s="249"/>
      <c r="AF8" s="249"/>
      <c r="AG8" s="249"/>
      <c r="AH8" s="249"/>
      <c r="AI8" s="249"/>
      <c r="AJ8" s="249"/>
      <c r="AK8" s="249"/>
      <c r="AL8" s="249"/>
      <c r="AM8" s="249"/>
      <c r="AN8" s="249"/>
      <c r="AO8" s="249"/>
      <c r="AP8" s="249"/>
      <c r="AQ8" s="249"/>
      <c r="AR8" s="249"/>
      <c r="AS8" s="249"/>
      <c r="AT8" s="249"/>
      <c r="AU8" s="249"/>
      <c r="AV8" s="249"/>
      <c r="AW8" s="249"/>
      <c r="AX8" s="249"/>
    </row>
    <row r="9" spans="1:50" ht="20.25" customHeight="1" x14ac:dyDescent="0.25"/>
    <row r="10" spans="1:50" ht="26.25" customHeight="1" x14ac:dyDescent="0.25">
      <c r="A10" s="329" t="s">
        <v>130</v>
      </c>
      <c r="B10" s="329"/>
      <c r="C10" s="329"/>
    </row>
    <row r="11" spans="1:50" ht="17.25" customHeight="1" x14ac:dyDescent="0.25">
      <c r="A11" s="81"/>
      <c r="C11" s="244" t="s">
        <v>131</v>
      </c>
      <c r="D11" s="244"/>
      <c r="E11" s="244"/>
      <c r="F11" s="244"/>
      <c r="G11" s="244"/>
      <c r="H11" s="244"/>
      <c r="I11" s="244"/>
      <c r="J11" s="244"/>
      <c r="K11" s="244"/>
      <c r="L11" s="244"/>
      <c r="M11" s="244"/>
      <c r="N11" s="244"/>
      <c r="O11" s="244"/>
      <c r="P11" s="244"/>
      <c r="Q11" s="244"/>
      <c r="R11" s="244"/>
      <c r="S11" s="244"/>
      <c r="T11" s="244"/>
      <c r="U11" s="244"/>
      <c r="V11" s="244"/>
      <c r="W11" s="244"/>
      <c r="X11" s="244"/>
      <c r="Y11" s="244"/>
      <c r="Z11" s="244"/>
      <c r="AA11" s="244"/>
      <c r="AB11" s="244"/>
      <c r="AC11" s="244"/>
      <c r="AD11" s="244"/>
      <c r="AE11" s="244"/>
      <c r="AF11" s="244"/>
      <c r="AG11" s="244"/>
      <c r="AH11" s="244"/>
      <c r="AI11" s="244"/>
      <c r="AJ11" s="244"/>
      <c r="AK11" s="244"/>
      <c r="AL11" s="244"/>
      <c r="AM11" s="244"/>
      <c r="AN11" s="244"/>
      <c r="AO11" s="244"/>
      <c r="AP11" s="244"/>
      <c r="AQ11" s="244"/>
      <c r="AR11" s="244"/>
      <c r="AS11" s="244"/>
      <c r="AT11" s="244"/>
      <c r="AU11" s="244"/>
      <c r="AV11" s="244"/>
      <c r="AW11" s="244"/>
      <c r="AX11" s="244"/>
    </row>
    <row r="13" spans="1:50" ht="17.25" customHeight="1" x14ac:dyDescent="0.25">
      <c r="A13" s="81"/>
      <c r="C13" s="244" t="s">
        <v>220</v>
      </c>
      <c r="D13" s="244"/>
      <c r="E13" s="244"/>
      <c r="F13" s="244"/>
      <c r="G13" s="244"/>
      <c r="H13" s="244"/>
      <c r="I13" s="244"/>
      <c r="J13" s="244"/>
      <c r="K13" s="244"/>
      <c r="L13" s="244"/>
      <c r="M13" s="244"/>
      <c r="N13" s="244"/>
      <c r="O13" s="244"/>
      <c r="P13" s="244"/>
      <c r="Q13" s="244"/>
      <c r="R13" s="244"/>
      <c r="S13" s="244"/>
      <c r="T13" s="244"/>
      <c r="U13" s="244"/>
      <c r="V13" s="244"/>
      <c r="W13" s="244"/>
      <c r="X13" s="244"/>
      <c r="Y13" s="244"/>
      <c r="Z13" s="244"/>
      <c r="AA13" s="244"/>
      <c r="AB13" s="244"/>
      <c r="AC13" s="244"/>
      <c r="AD13" s="244"/>
      <c r="AE13" s="244"/>
      <c r="AF13" s="244"/>
      <c r="AG13" s="244"/>
      <c r="AH13" s="244"/>
      <c r="AI13" s="244"/>
      <c r="AJ13" s="244"/>
      <c r="AK13" s="244"/>
      <c r="AL13" s="244"/>
      <c r="AM13" s="244"/>
      <c r="AN13" s="244"/>
      <c r="AO13" s="244"/>
      <c r="AP13" s="244"/>
      <c r="AQ13" s="244"/>
      <c r="AR13" s="244"/>
      <c r="AS13" s="244"/>
      <c r="AT13" s="244"/>
      <c r="AU13" s="244"/>
      <c r="AV13" s="244"/>
      <c r="AW13" s="244"/>
      <c r="AX13" s="244"/>
    </row>
    <row r="15" spans="1:50" ht="17.25" customHeight="1" x14ac:dyDescent="0.25">
      <c r="A15" s="81"/>
      <c r="C15" s="244" t="s">
        <v>243</v>
      </c>
      <c r="D15" s="244"/>
      <c r="E15" s="244"/>
      <c r="F15" s="244"/>
      <c r="G15" s="244"/>
      <c r="H15" s="244"/>
      <c r="I15" s="244"/>
      <c r="J15" s="244"/>
      <c r="K15" s="244"/>
      <c r="L15" s="244"/>
      <c r="M15" s="244"/>
      <c r="N15" s="244"/>
      <c r="O15" s="244"/>
      <c r="P15" s="244"/>
      <c r="Q15" s="244"/>
      <c r="R15" s="244"/>
      <c r="S15" s="244"/>
      <c r="T15" s="244"/>
      <c r="U15" s="244"/>
      <c r="V15" s="244"/>
      <c r="W15" s="244"/>
      <c r="X15" s="244"/>
      <c r="Y15" s="244"/>
      <c r="Z15" s="244"/>
      <c r="AA15" s="244"/>
      <c r="AB15" s="244"/>
      <c r="AC15" s="244"/>
      <c r="AD15" s="244"/>
      <c r="AE15" s="244"/>
      <c r="AF15" s="244"/>
      <c r="AG15" s="244"/>
      <c r="AH15" s="244"/>
      <c r="AI15" s="244"/>
      <c r="AJ15" s="244"/>
      <c r="AK15" s="244"/>
      <c r="AL15" s="244"/>
      <c r="AM15" s="244"/>
      <c r="AN15" s="244"/>
      <c r="AO15" s="244"/>
      <c r="AP15" s="244"/>
      <c r="AQ15" s="244"/>
      <c r="AR15" s="244"/>
      <c r="AS15" s="244"/>
      <c r="AT15" s="244"/>
      <c r="AU15" s="244"/>
      <c r="AV15" s="244"/>
      <c r="AW15" s="244"/>
      <c r="AX15" s="244"/>
    </row>
    <row r="17" spans="1:50" ht="17.25" customHeight="1" x14ac:dyDescent="0.25">
      <c r="A17" s="81"/>
      <c r="C17" s="244" t="s">
        <v>132</v>
      </c>
      <c r="D17" s="244"/>
      <c r="E17" s="244"/>
      <c r="F17" s="244"/>
      <c r="G17" s="244"/>
      <c r="H17" s="244"/>
      <c r="I17" s="244"/>
      <c r="J17" s="244"/>
      <c r="K17" s="244"/>
      <c r="L17" s="244"/>
      <c r="M17" s="244"/>
      <c r="N17" s="244"/>
      <c r="O17" s="244"/>
      <c r="P17" s="244"/>
      <c r="Q17" s="244"/>
      <c r="R17" s="244"/>
      <c r="S17" s="244"/>
      <c r="T17" s="244"/>
      <c r="U17" s="244"/>
      <c r="V17" s="244"/>
      <c r="W17" s="244"/>
      <c r="X17" s="244"/>
      <c r="Y17" s="244"/>
      <c r="Z17" s="244"/>
      <c r="AA17" s="244"/>
      <c r="AB17" s="244"/>
      <c r="AC17" s="244"/>
      <c r="AD17" s="244"/>
      <c r="AE17" s="244"/>
      <c r="AF17" s="244"/>
      <c r="AG17" s="244"/>
      <c r="AH17" s="244"/>
      <c r="AI17" s="244"/>
      <c r="AJ17" s="244"/>
      <c r="AK17" s="244"/>
      <c r="AL17" s="244"/>
      <c r="AM17" s="244"/>
      <c r="AN17" s="244"/>
      <c r="AO17" s="244"/>
      <c r="AP17" s="244"/>
      <c r="AQ17" s="244"/>
      <c r="AR17" s="244"/>
      <c r="AS17" s="244"/>
      <c r="AT17" s="244"/>
      <c r="AU17" s="244"/>
      <c r="AV17" s="244"/>
      <c r="AW17" s="244"/>
      <c r="AX17" s="244"/>
    </row>
    <row r="19" spans="1:50" ht="17.25" customHeight="1" x14ac:dyDescent="0.25">
      <c r="A19" s="81"/>
      <c r="C19" s="244" t="s">
        <v>191</v>
      </c>
      <c r="D19" s="244"/>
      <c r="E19" s="244"/>
      <c r="F19" s="244"/>
      <c r="G19" s="244"/>
      <c r="H19" s="244"/>
      <c r="I19" s="244"/>
      <c r="J19" s="244"/>
      <c r="K19" s="244"/>
      <c r="L19" s="244"/>
      <c r="M19" s="244"/>
      <c r="N19" s="244"/>
      <c r="O19" s="244"/>
      <c r="P19" s="244"/>
      <c r="Q19" s="244"/>
      <c r="R19" s="244"/>
      <c r="S19" s="244"/>
      <c r="T19" s="244"/>
      <c r="U19" s="244"/>
      <c r="V19" s="244"/>
      <c r="W19" s="244"/>
      <c r="X19" s="244"/>
      <c r="Y19" s="244"/>
      <c r="Z19" s="244"/>
      <c r="AA19" s="244"/>
      <c r="AB19" s="244"/>
      <c r="AC19" s="244"/>
      <c r="AD19" s="244"/>
      <c r="AE19" s="244"/>
      <c r="AF19" s="244"/>
      <c r="AG19" s="244"/>
      <c r="AH19" s="244"/>
      <c r="AI19" s="244"/>
      <c r="AJ19" s="244"/>
      <c r="AK19" s="244"/>
      <c r="AL19" s="244"/>
      <c r="AM19" s="244"/>
      <c r="AN19" s="244"/>
      <c r="AO19" s="244"/>
      <c r="AP19" s="244"/>
      <c r="AQ19" s="244"/>
      <c r="AR19" s="244"/>
      <c r="AS19" s="244"/>
      <c r="AT19" s="244"/>
      <c r="AU19" s="244"/>
      <c r="AV19" s="244"/>
      <c r="AW19" s="244"/>
      <c r="AX19" s="244"/>
    </row>
    <row r="21" spans="1:50" ht="17.25" customHeight="1" x14ac:dyDescent="0.25">
      <c r="A21" s="81"/>
      <c r="C21" s="244" t="s">
        <v>133</v>
      </c>
      <c r="D21" s="244"/>
      <c r="E21" s="244"/>
      <c r="F21" s="244"/>
      <c r="G21" s="244"/>
      <c r="H21" s="244"/>
      <c r="I21" s="244"/>
      <c r="J21" s="244"/>
      <c r="K21" s="244"/>
      <c r="L21" s="244"/>
      <c r="M21" s="244"/>
      <c r="N21" s="244"/>
      <c r="O21" s="244"/>
      <c r="P21" s="244"/>
      <c r="Q21" s="244"/>
      <c r="R21" s="244"/>
      <c r="S21" s="244"/>
      <c r="T21" s="244"/>
      <c r="U21" s="244"/>
      <c r="V21" s="244"/>
      <c r="W21" s="244"/>
      <c r="X21" s="244"/>
      <c r="Y21" s="244"/>
      <c r="Z21" s="244"/>
      <c r="AA21" s="244"/>
      <c r="AB21" s="244"/>
      <c r="AC21" s="244"/>
      <c r="AD21" s="244"/>
      <c r="AE21" s="244"/>
      <c r="AF21" s="244"/>
      <c r="AG21" s="244"/>
      <c r="AH21" s="244"/>
      <c r="AI21" s="244"/>
      <c r="AJ21" s="244"/>
      <c r="AK21" s="244"/>
      <c r="AL21" s="244"/>
      <c r="AM21" s="244"/>
      <c r="AN21" s="244"/>
      <c r="AO21" s="244"/>
      <c r="AP21" s="244"/>
      <c r="AQ21" s="244"/>
      <c r="AR21" s="244"/>
      <c r="AS21" s="244"/>
      <c r="AT21" s="244"/>
      <c r="AU21" s="244"/>
      <c r="AV21" s="244"/>
      <c r="AW21" s="244"/>
      <c r="AX21" s="244"/>
    </row>
    <row r="23" spans="1:50" ht="17.25" customHeight="1" x14ac:dyDescent="0.25">
      <c r="A23" s="81"/>
      <c r="C23" s="137" t="s">
        <v>134</v>
      </c>
      <c r="D23" s="245"/>
      <c r="E23" s="247"/>
      <c r="G23" s="260" t="s">
        <v>218</v>
      </c>
      <c r="H23" s="260"/>
      <c r="I23" s="260"/>
      <c r="J23" s="260"/>
      <c r="K23" s="260"/>
      <c r="L23" s="260"/>
      <c r="M23" s="260"/>
      <c r="N23" s="260"/>
      <c r="O23" s="260"/>
      <c r="P23" s="260"/>
      <c r="Q23" s="260"/>
      <c r="R23" s="260"/>
      <c r="S23" s="260"/>
      <c r="T23" s="260"/>
      <c r="U23" s="260"/>
      <c r="V23" s="260"/>
      <c r="W23" s="260"/>
      <c r="X23" s="260"/>
      <c r="Y23" s="260"/>
      <c r="Z23" s="260"/>
      <c r="AA23" s="260"/>
      <c r="AB23" s="260"/>
      <c r="AC23" s="260"/>
      <c r="AD23" s="260"/>
      <c r="AE23" s="260"/>
      <c r="AF23" s="260"/>
      <c r="AG23" s="260"/>
      <c r="AH23" s="260"/>
      <c r="AI23" s="260"/>
      <c r="AJ23" s="260"/>
      <c r="AK23" s="260"/>
      <c r="AL23" s="260"/>
      <c r="AM23" s="260"/>
      <c r="AN23" s="260"/>
      <c r="AO23" s="260"/>
      <c r="AP23" s="260"/>
      <c r="AQ23" s="260"/>
      <c r="AR23" s="260"/>
      <c r="AS23" s="260"/>
      <c r="AT23" s="260"/>
      <c r="AU23" s="260"/>
      <c r="AV23" s="260"/>
      <c r="AW23" s="260"/>
      <c r="AX23" s="260"/>
    </row>
    <row r="24" spans="1:50" ht="34.5" customHeight="1" x14ac:dyDescent="0.25">
      <c r="G24" s="333"/>
      <c r="H24" s="334"/>
      <c r="I24" s="334"/>
      <c r="J24" s="334"/>
      <c r="K24" s="334"/>
      <c r="L24" s="334"/>
      <c r="M24" s="334"/>
      <c r="N24" s="334"/>
      <c r="O24" s="334"/>
      <c r="P24" s="334"/>
      <c r="Q24" s="334"/>
      <c r="R24" s="334"/>
      <c r="S24" s="334"/>
      <c r="T24" s="334"/>
      <c r="U24" s="334"/>
      <c r="V24" s="334"/>
      <c r="W24" s="334"/>
      <c r="X24" s="334"/>
      <c r="Y24" s="334"/>
      <c r="Z24" s="334"/>
      <c r="AA24" s="334"/>
      <c r="AB24" s="334"/>
      <c r="AC24" s="334"/>
      <c r="AD24" s="334"/>
      <c r="AE24" s="334"/>
      <c r="AF24" s="334"/>
      <c r="AG24" s="334"/>
      <c r="AH24" s="334"/>
      <c r="AI24" s="334"/>
      <c r="AJ24" s="334"/>
      <c r="AK24" s="334"/>
      <c r="AL24" s="334"/>
      <c r="AM24" s="334"/>
      <c r="AN24" s="334"/>
      <c r="AO24" s="334"/>
      <c r="AP24" s="334"/>
      <c r="AQ24" s="334"/>
      <c r="AR24" s="334"/>
      <c r="AS24" s="334"/>
      <c r="AT24" s="334"/>
      <c r="AU24" s="334"/>
      <c r="AV24" s="334"/>
      <c r="AW24" s="334"/>
      <c r="AX24" s="335"/>
    </row>
    <row r="26" spans="1:50" ht="17.25" customHeight="1" x14ac:dyDescent="0.25">
      <c r="A26" s="81"/>
      <c r="C26" s="244" t="s">
        <v>139</v>
      </c>
      <c r="D26" s="244"/>
      <c r="E26" s="244"/>
      <c r="F26" s="244"/>
      <c r="G26" s="244"/>
      <c r="H26" s="244"/>
      <c r="I26" s="244"/>
      <c r="J26" s="244"/>
      <c r="K26" s="244"/>
      <c r="L26" s="244"/>
      <c r="M26" s="244"/>
      <c r="N26" s="244"/>
      <c r="O26" s="244"/>
      <c r="P26" s="244"/>
      <c r="Q26" s="244"/>
      <c r="R26" s="244"/>
      <c r="S26" s="244"/>
      <c r="T26" s="244"/>
      <c r="U26" s="244"/>
      <c r="V26" s="244"/>
      <c r="W26" s="244"/>
      <c r="X26" s="244"/>
      <c r="Y26" s="244"/>
      <c r="Z26" s="244"/>
      <c r="AA26" s="244"/>
      <c r="AB26" s="244"/>
      <c r="AC26" s="244"/>
      <c r="AD26" s="244"/>
      <c r="AE26" s="244"/>
      <c r="AF26" s="244"/>
      <c r="AG26" s="244"/>
      <c r="AH26" s="244"/>
      <c r="AI26" s="244"/>
      <c r="AJ26" s="244"/>
      <c r="AK26" s="244"/>
      <c r="AL26" s="244"/>
      <c r="AM26" s="244"/>
      <c r="AN26" s="244"/>
      <c r="AO26" s="244"/>
      <c r="AP26" s="244"/>
      <c r="AQ26" s="244"/>
      <c r="AR26" s="244"/>
      <c r="AS26" s="244"/>
      <c r="AT26" s="244"/>
      <c r="AU26" s="244"/>
      <c r="AV26" s="244"/>
      <c r="AW26" s="244"/>
      <c r="AX26" s="244"/>
    </row>
    <row r="28" spans="1:50" ht="17.25" customHeight="1" x14ac:dyDescent="0.25">
      <c r="A28" s="81"/>
      <c r="C28" s="243" t="s">
        <v>140</v>
      </c>
      <c r="D28" s="243"/>
      <c r="E28" s="243"/>
      <c r="F28" s="243"/>
      <c r="G28" s="243"/>
      <c r="H28" s="243"/>
      <c r="I28" s="243"/>
      <c r="J28" s="243"/>
      <c r="K28" s="243"/>
    </row>
    <row r="29" spans="1:50" ht="141.75" customHeight="1" x14ac:dyDescent="0.25">
      <c r="C29" s="336"/>
      <c r="D29" s="337"/>
      <c r="E29" s="337"/>
      <c r="F29" s="337"/>
      <c r="G29" s="337"/>
      <c r="H29" s="337"/>
      <c r="I29" s="337"/>
      <c r="J29" s="337"/>
      <c r="K29" s="337"/>
      <c r="L29" s="337"/>
      <c r="M29" s="337"/>
      <c r="N29" s="337"/>
      <c r="O29" s="337"/>
      <c r="P29" s="337"/>
      <c r="Q29" s="337"/>
      <c r="R29" s="337"/>
      <c r="S29" s="337"/>
      <c r="T29" s="337"/>
      <c r="U29" s="337"/>
      <c r="V29" s="337"/>
      <c r="W29" s="337"/>
      <c r="X29" s="337"/>
      <c r="Y29" s="337"/>
      <c r="Z29" s="337"/>
      <c r="AA29" s="337"/>
      <c r="AB29" s="337"/>
      <c r="AC29" s="337"/>
      <c r="AD29" s="337"/>
      <c r="AE29" s="337"/>
      <c r="AF29" s="337"/>
      <c r="AG29" s="337"/>
      <c r="AH29" s="337"/>
      <c r="AI29" s="337"/>
      <c r="AJ29" s="337"/>
      <c r="AK29" s="337"/>
      <c r="AL29" s="337"/>
      <c r="AM29" s="337"/>
      <c r="AN29" s="337"/>
      <c r="AO29" s="337"/>
      <c r="AP29" s="337"/>
      <c r="AQ29" s="337"/>
      <c r="AR29" s="337"/>
      <c r="AS29" s="337"/>
      <c r="AT29" s="337"/>
      <c r="AU29" s="337"/>
      <c r="AV29" s="337"/>
      <c r="AW29" s="337"/>
      <c r="AX29" s="338"/>
    </row>
    <row r="31" spans="1:50" ht="42.75" customHeight="1" x14ac:dyDescent="0.25">
      <c r="A31" s="279" t="s">
        <v>141</v>
      </c>
      <c r="B31" s="279"/>
      <c r="C31" s="279"/>
      <c r="D31" s="279"/>
      <c r="E31" s="279"/>
      <c r="F31" s="279"/>
      <c r="G31" s="279"/>
      <c r="H31" s="279"/>
      <c r="I31" s="279"/>
      <c r="J31" s="279"/>
      <c r="K31" s="279"/>
      <c r="L31" s="279"/>
      <c r="M31" s="279"/>
      <c r="N31" s="279"/>
      <c r="O31" s="279"/>
      <c r="P31" s="279"/>
      <c r="Q31" s="279"/>
      <c r="R31" s="279"/>
      <c r="S31" s="279"/>
      <c r="T31" s="279"/>
      <c r="U31" s="279"/>
      <c r="V31" s="279"/>
      <c r="W31" s="279"/>
      <c r="X31" s="279"/>
      <c r="Y31" s="279"/>
      <c r="Z31" s="279"/>
      <c r="AA31" s="279"/>
      <c r="AB31" s="279"/>
      <c r="AC31" s="279"/>
      <c r="AD31" s="279"/>
      <c r="AE31" s="279"/>
      <c r="AF31" s="279"/>
      <c r="AG31" s="279"/>
      <c r="AH31" s="279"/>
      <c r="AI31" s="279"/>
      <c r="AJ31" s="279"/>
      <c r="AK31" s="279"/>
      <c r="AL31" s="279"/>
      <c r="AM31" s="279"/>
      <c r="AN31" s="279"/>
      <c r="AO31" s="279"/>
      <c r="AP31" s="279"/>
      <c r="AQ31" s="279"/>
      <c r="AR31" s="279"/>
      <c r="AS31" s="279"/>
      <c r="AT31" s="279"/>
      <c r="AU31" s="279"/>
      <c r="AV31" s="279"/>
      <c r="AW31" s="279"/>
      <c r="AX31" s="279"/>
    </row>
    <row r="33" spans="1:50" ht="17.25" customHeight="1" x14ac:dyDescent="0.25">
      <c r="A33" s="274" t="s">
        <v>123</v>
      </c>
      <c r="B33" s="274"/>
      <c r="C33" s="274"/>
      <c r="D33" s="274"/>
      <c r="E33" s="274"/>
      <c r="F33" s="274"/>
      <c r="G33" s="274"/>
      <c r="H33" s="274"/>
      <c r="I33" s="57"/>
      <c r="J33" s="57"/>
      <c r="K33" s="57"/>
      <c r="L33" s="57"/>
      <c r="M33" s="57"/>
      <c r="N33" s="57"/>
      <c r="O33" s="57"/>
      <c r="P33" s="57"/>
      <c r="Q33" s="57"/>
      <c r="R33" s="57"/>
      <c r="S33" s="57"/>
      <c r="T33" s="57"/>
      <c r="U33" s="57"/>
      <c r="V33" s="57"/>
      <c r="W33" s="57"/>
      <c r="X33" s="57"/>
      <c r="Y33" s="57"/>
      <c r="Z33" s="57"/>
      <c r="AA33" s="57"/>
      <c r="AB33" s="57"/>
      <c r="AC33" s="57"/>
      <c r="AD33" s="57"/>
      <c r="AE33" s="57"/>
      <c r="AF33" s="57"/>
      <c r="AG33" s="57"/>
      <c r="AH33" s="57"/>
      <c r="AI33" s="57"/>
      <c r="AJ33" s="57"/>
      <c r="AK33" s="275" t="s">
        <v>124</v>
      </c>
      <c r="AL33" s="275"/>
      <c r="AM33" s="275"/>
      <c r="AN33" s="275"/>
      <c r="AO33" s="275"/>
      <c r="AP33" s="275"/>
      <c r="AQ33" s="275"/>
      <c r="AR33" s="275"/>
      <c r="AS33" s="275"/>
      <c r="AT33" s="275"/>
      <c r="AU33" s="275"/>
      <c r="AV33" s="275"/>
      <c r="AW33" s="275"/>
      <c r="AX33" s="275"/>
    </row>
    <row r="34" spans="1:50" ht="34.5" customHeight="1" x14ac:dyDescent="0.25">
      <c r="A34" s="264"/>
      <c r="B34" s="265"/>
      <c r="C34" s="265"/>
      <c r="D34" s="265"/>
      <c r="E34" s="265"/>
      <c r="F34" s="265"/>
      <c r="G34" s="265"/>
      <c r="H34" s="266"/>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7"/>
      <c r="AI34" s="57"/>
      <c r="AJ34" s="57"/>
      <c r="AK34" s="267"/>
      <c r="AL34" s="268"/>
      <c r="AM34" s="268"/>
      <c r="AN34" s="268"/>
      <c r="AO34" s="268"/>
      <c r="AP34" s="268"/>
      <c r="AQ34" s="268"/>
      <c r="AR34" s="268"/>
      <c r="AS34" s="268"/>
      <c r="AT34" s="268"/>
      <c r="AU34" s="268"/>
      <c r="AV34" s="268"/>
      <c r="AW34" s="268"/>
      <c r="AX34" s="269"/>
    </row>
    <row r="35" spans="1:50" ht="42" customHeight="1" thickBot="1" x14ac:dyDescent="0.3"/>
    <row r="36" spans="1:50" ht="57.75" customHeight="1" x14ac:dyDescent="0.25">
      <c r="A36" s="330" t="s">
        <v>142</v>
      </c>
      <c r="B36" s="331"/>
      <c r="C36" s="331"/>
      <c r="D36" s="331"/>
      <c r="E36" s="331"/>
      <c r="F36" s="331"/>
      <c r="G36" s="331"/>
      <c r="H36" s="331"/>
      <c r="I36" s="331"/>
      <c r="J36" s="331"/>
      <c r="K36" s="331"/>
      <c r="L36" s="331"/>
      <c r="M36" s="331"/>
      <c r="N36" s="331"/>
      <c r="O36" s="331"/>
      <c r="P36" s="331"/>
      <c r="Q36" s="331"/>
      <c r="R36" s="331"/>
      <c r="S36" s="331"/>
      <c r="T36" s="331"/>
      <c r="U36" s="331"/>
      <c r="V36" s="331"/>
      <c r="W36" s="331"/>
      <c r="X36" s="331"/>
      <c r="Y36" s="331"/>
      <c r="Z36" s="331"/>
      <c r="AA36" s="331"/>
      <c r="AB36" s="331"/>
      <c r="AC36" s="331"/>
      <c r="AD36" s="331"/>
      <c r="AE36" s="331"/>
      <c r="AF36" s="331"/>
      <c r="AG36" s="331"/>
      <c r="AH36" s="331"/>
      <c r="AI36" s="331"/>
      <c r="AJ36" s="331"/>
      <c r="AK36" s="331"/>
      <c r="AL36" s="331"/>
      <c r="AM36" s="331"/>
      <c r="AN36" s="331"/>
      <c r="AO36" s="331"/>
      <c r="AP36" s="331"/>
      <c r="AQ36" s="331"/>
      <c r="AR36" s="331"/>
      <c r="AS36" s="331"/>
      <c r="AT36" s="331"/>
      <c r="AU36" s="331"/>
      <c r="AV36" s="331"/>
      <c r="AW36" s="331"/>
      <c r="AX36" s="332"/>
    </row>
    <row r="37" spans="1:50" ht="17.25" customHeight="1" x14ac:dyDescent="0.25">
      <c r="A37" s="339" t="s">
        <v>143</v>
      </c>
      <c r="B37" s="318"/>
      <c r="C37" s="318"/>
      <c r="D37" s="318"/>
      <c r="E37" s="318"/>
      <c r="F37" s="318"/>
      <c r="G37" s="318"/>
      <c r="H37" s="318"/>
      <c r="I37" s="318"/>
      <c r="J37" s="318"/>
      <c r="K37" s="318"/>
      <c r="L37" s="318"/>
      <c r="M37" s="318"/>
      <c r="N37" s="318"/>
      <c r="O37" s="318"/>
      <c r="P37" s="318"/>
      <c r="Q37" s="318"/>
      <c r="R37" s="318"/>
      <c r="S37" s="318"/>
      <c r="T37" s="318"/>
      <c r="U37" s="318"/>
      <c r="V37" s="318"/>
      <c r="W37" s="318"/>
      <c r="X37" s="318"/>
      <c r="Y37" s="318"/>
      <c r="Z37" s="318"/>
      <c r="AA37" s="318"/>
      <c r="AB37" s="318"/>
      <c r="AC37" s="318"/>
      <c r="AD37" s="318"/>
      <c r="AE37" s="318"/>
      <c r="AF37" s="318"/>
      <c r="AG37" s="318"/>
      <c r="AH37" s="318"/>
      <c r="AI37" s="318"/>
      <c r="AJ37" s="318"/>
      <c r="AK37" s="318"/>
      <c r="AL37" s="318"/>
      <c r="AM37" s="318"/>
      <c r="AN37" s="318"/>
      <c r="AO37" s="318"/>
      <c r="AP37" s="318"/>
      <c r="AQ37" s="318"/>
      <c r="AR37" s="318"/>
      <c r="AS37" s="318"/>
      <c r="AT37" s="318"/>
      <c r="AU37" s="318"/>
      <c r="AV37" s="318"/>
      <c r="AW37" s="318"/>
      <c r="AX37" s="356"/>
    </row>
    <row r="38" spans="1:50" ht="17.25" customHeight="1" x14ac:dyDescent="0.25">
      <c r="A38" s="92"/>
      <c r="AX38" s="79"/>
    </row>
    <row r="39" spans="1:50" ht="28.5" customHeight="1" x14ac:dyDescent="0.25">
      <c r="A39" s="357" t="s">
        <v>144</v>
      </c>
      <c r="B39" s="244"/>
      <c r="C39" s="244"/>
      <c r="D39" s="245"/>
      <c r="E39" s="246"/>
      <c r="F39" s="246"/>
      <c r="G39" s="246"/>
      <c r="H39" s="246"/>
      <c r="I39" s="246"/>
      <c r="J39" s="246"/>
      <c r="K39" s="246"/>
      <c r="L39" s="246"/>
      <c r="M39" s="247"/>
      <c r="O39" s="260" t="s">
        <v>145</v>
      </c>
      <c r="P39" s="260"/>
      <c r="Q39" s="260"/>
      <c r="R39" s="260"/>
      <c r="S39" s="260"/>
      <c r="T39" s="245"/>
      <c r="U39" s="246"/>
      <c r="V39" s="246"/>
      <c r="W39" s="246"/>
      <c r="X39" s="246"/>
      <c r="Y39" s="246"/>
      <c r="Z39" s="246"/>
      <c r="AA39" s="246"/>
      <c r="AB39" s="246"/>
      <c r="AC39" s="246"/>
      <c r="AD39" s="246"/>
      <c r="AE39" s="246"/>
      <c r="AF39" s="246"/>
      <c r="AG39" s="246"/>
      <c r="AH39" s="246"/>
      <c r="AI39" s="246"/>
      <c r="AJ39" s="246"/>
      <c r="AK39" s="246"/>
      <c r="AL39" s="246"/>
      <c r="AM39" s="247"/>
      <c r="AO39" s="137" t="s">
        <v>146</v>
      </c>
      <c r="AQ39" s="264"/>
      <c r="AR39" s="265"/>
      <c r="AS39" s="265"/>
      <c r="AT39" s="265"/>
      <c r="AU39" s="265"/>
      <c r="AV39" s="265"/>
      <c r="AW39" s="265"/>
      <c r="AX39" s="358"/>
    </row>
    <row r="40" spans="1:50" ht="17.25" customHeight="1" x14ac:dyDescent="0.25">
      <c r="A40" s="92"/>
      <c r="AX40" s="79"/>
    </row>
    <row r="41" spans="1:50" ht="28.5" customHeight="1" x14ac:dyDescent="0.25">
      <c r="A41" s="359" t="s">
        <v>147</v>
      </c>
      <c r="B41" s="260"/>
      <c r="C41" s="260"/>
      <c r="D41" s="260"/>
      <c r="E41" s="260"/>
      <c r="F41" s="260"/>
      <c r="G41" s="260"/>
      <c r="H41" s="260"/>
      <c r="I41" s="260"/>
      <c r="J41" s="318" t="s">
        <v>154</v>
      </c>
      <c r="K41" s="318"/>
      <c r="L41" s="318"/>
      <c r="M41" s="318"/>
      <c r="N41" s="318"/>
      <c r="O41" s="318"/>
      <c r="P41" s="245"/>
      <c r="Q41" s="246"/>
      <c r="R41" s="246"/>
      <c r="S41" s="246"/>
      <c r="T41" s="246"/>
      <c r="U41" s="246"/>
      <c r="V41" s="246"/>
      <c r="W41" s="246"/>
      <c r="X41" s="247"/>
      <c r="Z41" s="244" t="s">
        <v>158</v>
      </c>
      <c r="AA41" s="244"/>
      <c r="AB41" s="244"/>
      <c r="AC41" s="244"/>
      <c r="AD41" s="245"/>
      <c r="AE41" s="246"/>
      <c r="AF41" s="246"/>
      <c r="AG41" s="246"/>
      <c r="AH41" s="246"/>
      <c r="AI41" s="246"/>
      <c r="AJ41" s="246"/>
      <c r="AK41" s="246"/>
      <c r="AL41" s="246"/>
      <c r="AM41" s="246"/>
      <c r="AN41" s="246"/>
      <c r="AO41" s="246"/>
      <c r="AP41" s="247"/>
      <c r="AR41" s="131" t="s">
        <v>146</v>
      </c>
      <c r="AS41" s="261"/>
      <c r="AT41" s="262"/>
      <c r="AU41" s="262"/>
      <c r="AV41" s="262"/>
      <c r="AW41" s="262"/>
      <c r="AX41" s="355"/>
    </row>
    <row r="42" spans="1:50" ht="27.75" customHeight="1" x14ac:dyDescent="0.25">
      <c r="A42" s="92"/>
      <c r="AD42" s="250" t="s">
        <v>156</v>
      </c>
      <c r="AE42" s="250"/>
      <c r="AF42" s="250"/>
      <c r="AG42" s="250"/>
      <c r="AH42" s="250"/>
      <c r="AI42" s="250"/>
      <c r="AJ42" s="250"/>
      <c r="AK42" s="250"/>
      <c r="AL42" s="250"/>
      <c r="AM42" s="250"/>
      <c r="AN42" s="250"/>
      <c r="AO42" s="250"/>
      <c r="AP42" s="250"/>
      <c r="AQ42" s="250"/>
      <c r="AR42" s="250"/>
      <c r="AS42" s="250"/>
      <c r="AT42" s="250"/>
      <c r="AU42" s="250"/>
      <c r="AV42" s="250"/>
      <c r="AW42" s="250"/>
      <c r="AX42" s="326"/>
    </row>
    <row r="43" spans="1:50" ht="17.25" customHeight="1" x14ac:dyDescent="0.25">
      <c r="A43" s="339" t="s">
        <v>155</v>
      </c>
      <c r="B43" s="318"/>
      <c r="C43" s="318"/>
      <c r="D43" s="318"/>
      <c r="F43" s="340"/>
      <c r="G43" s="341"/>
      <c r="H43" s="341"/>
      <c r="I43" s="341"/>
      <c r="J43" s="341"/>
      <c r="K43" s="341"/>
      <c r="L43" s="341"/>
      <c r="M43" s="341"/>
      <c r="N43" s="341"/>
      <c r="O43" s="341"/>
      <c r="P43" s="342"/>
      <c r="AD43" s="327" t="s">
        <v>157</v>
      </c>
      <c r="AE43" s="327"/>
      <c r="AF43" s="327"/>
      <c r="AG43" s="327"/>
      <c r="AH43" s="327"/>
      <c r="AI43" s="327"/>
      <c r="AJ43" s="327"/>
      <c r="AK43" s="327"/>
      <c r="AL43" s="327"/>
      <c r="AM43" s="327"/>
      <c r="AN43" s="327"/>
      <c r="AO43" s="327"/>
      <c r="AP43" s="327"/>
      <c r="AQ43" s="327"/>
      <c r="AR43" s="327"/>
      <c r="AS43" s="327"/>
      <c r="AT43" s="327"/>
      <c r="AU43" s="327"/>
      <c r="AV43" s="327"/>
      <c r="AW43" s="327"/>
      <c r="AX43" s="328"/>
    </row>
    <row r="44" spans="1:50" ht="17.25" customHeight="1" x14ac:dyDescent="0.25">
      <c r="A44" s="339"/>
      <c r="B44" s="318"/>
      <c r="C44" s="318"/>
      <c r="D44" s="318"/>
      <c r="F44" s="343"/>
      <c r="G44" s="344"/>
      <c r="H44" s="344"/>
      <c r="I44" s="344"/>
      <c r="J44" s="344"/>
      <c r="K44" s="344"/>
      <c r="L44" s="344"/>
      <c r="M44" s="344"/>
      <c r="N44" s="344"/>
      <c r="O44" s="344"/>
      <c r="P44" s="345"/>
      <c r="AD44" s="349"/>
      <c r="AE44" s="350"/>
      <c r="AF44" s="350"/>
      <c r="AG44" s="350"/>
      <c r="AH44" s="350"/>
      <c r="AI44" s="350"/>
      <c r="AJ44" s="350"/>
      <c r="AK44" s="350"/>
      <c r="AL44" s="350"/>
      <c r="AM44" s="350"/>
      <c r="AN44" s="350"/>
      <c r="AO44" s="350"/>
      <c r="AP44" s="350"/>
      <c r="AQ44" s="350"/>
      <c r="AR44" s="350"/>
      <c r="AS44" s="350"/>
      <c r="AT44" s="350"/>
      <c r="AU44" s="350"/>
      <c r="AV44" s="350"/>
      <c r="AW44" s="350"/>
      <c r="AX44" s="351"/>
    </row>
    <row r="45" spans="1:50" ht="17.25" customHeight="1" x14ac:dyDescent="0.25">
      <c r="A45" s="339"/>
      <c r="B45" s="318"/>
      <c r="C45" s="318"/>
      <c r="D45" s="318"/>
      <c r="F45" s="346"/>
      <c r="G45" s="347"/>
      <c r="H45" s="347"/>
      <c r="I45" s="347"/>
      <c r="J45" s="347"/>
      <c r="K45" s="347"/>
      <c r="L45" s="347"/>
      <c r="M45" s="347"/>
      <c r="N45" s="347"/>
      <c r="O45" s="347"/>
      <c r="P45" s="348"/>
      <c r="AD45" s="352"/>
      <c r="AE45" s="353"/>
      <c r="AF45" s="353"/>
      <c r="AG45" s="353"/>
      <c r="AH45" s="353"/>
      <c r="AI45" s="353"/>
      <c r="AJ45" s="353"/>
      <c r="AK45" s="353"/>
      <c r="AL45" s="353"/>
      <c r="AM45" s="353"/>
      <c r="AN45" s="353"/>
      <c r="AO45" s="353"/>
      <c r="AP45" s="353"/>
      <c r="AQ45" s="353"/>
      <c r="AR45" s="353"/>
      <c r="AS45" s="353"/>
      <c r="AT45" s="353"/>
      <c r="AU45" s="353"/>
      <c r="AV45" s="353"/>
      <c r="AW45" s="353"/>
      <c r="AX45" s="354"/>
    </row>
    <row r="46" spans="1:50" ht="17.25" customHeight="1" thickBot="1" x14ac:dyDescent="0.3">
      <c r="A46" s="93"/>
      <c r="B46" s="138"/>
      <c r="C46" s="138"/>
      <c r="D46" s="138"/>
      <c r="E46" s="138"/>
      <c r="F46" s="138"/>
      <c r="G46" s="138"/>
      <c r="H46" s="138"/>
      <c r="I46" s="138"/>
      <c r="J46" s="138"/>
      <c r="K46" s="138"/>
      <c r="L46" s="138"/>
      <c r="M46" s="138"/>
      <c r="N46" s="138"/>
      <c r="O46" s="138"/>
      <c r="P46" s="138"/>
      <c r="Q46" s="138"/>
      <c r="R46" s="138"/>
      <c r="S46" s="138"/>
      <c r="T46" s="138"/>
      <c r="U46" s="138"/>
      <c r="V46" s="138"/>
      <c r="W46" s="138"/>
      <c r="X46" s="138"/>
      <c r="Y46" s="138"/>
      <c r="Z46" s="138"/>
      <c r="AA46" s="138"/>
      <c r="AB46" s="138"/>
      <c r="AC46" s="138"/>
      <c r="AD46" s="138"/>
      <c r="AE46" s="138"/>
      <c r="AF46" s="138"/>
      <c r="AG46" s="138"/>
      <c r="AH46" s="138"/>
      <c r="AI46" s="138"/>
      <c r="AJ46" s="138"/>
      <c r="AK46" s="138"/>
      <c r="AL46" s="138"/>
      <c r="AM46" s="138"/>
      <c r="AN46" s="138"/>
      <c r="AO46" s="138"/>
      <c r="AP46" s="138"/>
      <c r="AQ46" s="138"/>
      <c r="AR46" s="138"/>
      <c r="AS46" s="138"/>
      <c r="AT46" s="138"/>
      <c r="AU46" s="138"/>
      <c r="AV46" s="138"/>
      <c r="AW46" s="138"/>
      <c r="AX46" s="139"/>
    </row>
  </sheetData>
  <sheetProtection algorithmName="SHA-512" hashValue="+jERP5dh2P3IybaSP/Jwk1JN2HSWR4BTospLTKizG7RPIjYX6azAalZJKW1vCZqm4Vle3Zdy1L/8jXceLklwYg==" saltValue="qAZmIMjh8xZXwRCYZ306HA==" spinCount="100000" sheet="1" objects="1" scenarios="1"/>
  <mergeCells count="44">
    <mergeCell ref="A43:D45"/>
    <mergeCell ref="F43:P45"/>
    <mergeCell ref="AD44:AX45"/>
    <mergeCell ref="A34:H34"/>
    <mergeCell ref="AK34:AX34"/>
    <mergeCell ref="AS41:AX41"/>
    <mergeCell ref="A37:AX37"/>
    <mergeCell ref="A39:C39"/>
    <mergeCell ref="D39:M39"/>
    <mergeCell ref="O39:S39"/>
    <mergeCell ref="T39:AM39"/>
    <mergeCell ref="AQ39:AX39"/>
    <mergeCell ref="A41:I41"/>
    <mergeCell ref="J41:O41"/>
    <mergeCell ref="P41:X41"/>
    <mergeCell ref="Z41:AC41"/>
    <mergeCell ref="AD41:AP41"/>
    <mergeCell ref="C26:AX26"/>
    <mergeCell ref="C28:K28"/>
    <mergeCell ref="C29:AX29"/>
    <mergeCell ref="A31:AX31"/>
    <mergeCell ref="A33:H33"/>
    <mergeCell ref="AK33:AX33"/>
    <mergeCell ref="A1:AX1"/>
    <mergeCell ref="A3:E3"/>
    <mergeCell ref="F3:Y3"/>
    <mergeCell ref="AA3:AE3"/>
    <mergeCell ref="AF3:AX3"/>
    <mergeCell ref="A5:AX5"/>
    <mergeCell ref="C13:AX13"/>
    <mergeCell ref="C15:AX15"/>
    <mergeCell ref="AD42:AX42"/>
    <mergeCell ref="AD43:AX43"/>
    <mergeCell ref="B6:AX6"/>
    <mergeCell ref="B8:AX8"/>
    <mergeCell ref="C19:AX19"/>
    <mergeCell ref="A10:C10"/>
    <mergeCell ref="C11:AX11"/>
    <mergeCell ref="C17:AX17"/>
    <mergeCell ref="C21:AX21"/>
    <mergeCell ref="D23:E23"/>
    <mergeCell ref="G23:AX23"/>
    <mergeCell ref="A36:AX36"/>
    <mergeCell ref="G24:AX24"/>
  </mergeCells>
  <dataValidations count="2">
    <dataValidation type="list" allowBlank="1" showInputMessage="1" showErrorMessage="1" sqref="P41:X41">
      <formula1>documenti</formula1>
    </dataValidation>
    <dataValidation type="list" allowBlank="1" showInputMessage="1" showErrorMessage="1" sqref="T39">
      <formula1>ufficio</formula1>
    </dataValidation>
  </dataValidations>
  <printOptions horizontalCentered="1"/>
  <pageMargins left="0.31496062992125984" right="0.31496062992125984" top="1.1811023622047245" bottom="0.19685039370078741" header="0.31496062992125984" footer="0.31496062992125984"/>
  <pageSetup paperSize="9" scale="52" orientation="portrait" r:id="rId1"/>
  <headerFooter>
    <oddHeader>&amp;L&amp;8                                        &amp;G
                   &amp;10  Giunta Regionale della Campania&amp;8
    Direzione Generale per le Politiche Agricole, Alimentari e Forestali
UOD Ufficio Centrale Supporto alle Imprese del Settore Agro-alimentare</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21"/>
  <sheetViews>
    <sheetView showGridLines="0" topLeftCell="A7" zoomScaleNormal="100" workbookViewId="0">
      <selection activeCell="A21" sqref="A21:AX21"/>
    </sheetView>
  </sheetViews>
  <sheetFormatPr defaultColWidth="3.7109375" defaultRowHeight="33.75" customHeight="1" x14ac:dyDescent="0.25"/>
  <cols>
    <col min="1" max="1" width="3.7109375" style="134"/>
    <col min="2" max="16384" width="3.7109375" style="131"/>
  </cols>
  <sheetData>
    <row r="1" spans="1:51" ht="46.5" customHeight="1" x14ac:dyDescent="0.25">
      <c r="A1" s="243" t="s">
        <v>238</v>
      </c>
      <c r="B1" s="243"/>
      <c r="C1" s="243"/>
      <c r="D1" s="243"/>
      <c r="E1" s="243"/>
      <c r="F1" s="243"/>
      <c r="G1" s="243"/>
      <c r="H1" s="243"/>
      <c r="I1" s="243"/>
      <c r="J1" s="243"/>
      <c r="K1" s="243"/>
      <c r="L1" s="243"/>
      <c r="M1" s="243"/>
      <c r="N1" s="243"/>
      <c r="O1" s="243"/>
      <c r="P1" s="243"/>
      <c r="Q1" s="243"/>
      <c r="R1" s="243"/>
      <c r="S1" s="243"/>
      <c r="T1" s="243"/>
      <c r="U1" s="243"/>
      <c r="V1" s="243"/>
      <c r="W1" s="243"/>
      <c r="X1" s="243"/>
      <c r="Y1" s="243"/>
      <c r="Z1" s="243"/>
      <c r="AA1" s="243"/>
      <c r="AB1" s="243"/>
      <c r="AC1" s="243"/>
      <c r="AD1" s="243"/>
      <c r="AE1" s="243"/>
      <c r="AF1" s="243"/>
      <c r="AG1" s="243"/>
      <c r="AH1" s="243"/>
      <c r="AI1" s="243"/>
      <c r="AJ1" s="243"/>
      <c r="AK1" s="243"/>
      <c r="AL1" s="243"/>
      <c r="AM1" s="243"/>
      <c r="AN1" s="243"/>
      <c r="AO1" s="243"/>
      <c r="AP1" s="243"/>
      <c r="AQ1" s="243"/>
      <c r="AR1" s="243"/>
      <c r="AS1" s="243"/>
      <c r="AT1" s="243"/>
      <c r="AU1" s="243"/>
      <c r="AV1" s="243"/>
      <c r="AW1" s="243"/>
      <c r="AX1" s="243"/>
    </row>
    <row r="2" spans="1:51" ht="18.75" customHeight="1" thickBot="1" x14ac:dyDescent="0.3"/>
    <row r="3" spans="1:51" ht="33.75" customHeight="1" x14ac:dyDescent="0.25">
      <c r="A3" s="372" t="s">
        <v>166</v>
      </c>
      <c r="B3" s="373"/>
      <c r="C3" s="373"/>
      <c r="D3" s="373"/>
      <c r="E3" s="373"/>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5"/>
    </row>
    <row r="4" spans="1:51" ht="33.75" customHeight="1" x14ac:dyDescent="0.25">
      <c r="A4" s="370" t="s">
        <v>182</v>
      </c>
      <c r="B4" s="366"/>
      <c r="C4" s="366"/>
      <c r="D4" s="366"/>
      <c r="E4" s="366"/>
      <c r="F4" s="260" t="s">
        <v>183</v>
      </c>
      <c r="G4" s="260"/>
      <c r="H4" s="260"/>
      <c r="I4" s="260"/>
      <c r="J4" s="260"/>
      <c r="K4" s="260"/>
      <c r="L4" s="260"/>
      <c r="M4" s="260"/>
      <c r="N4" s="260"/>
      <c r="O4" s="260"/>
      <c r="P4" s="260"/>
      <c r="Q4" s="260"/>
      <c r="R4" s="260"/>
      <c r="S4" s="260"/>
      <c r="T4" s="260"/>
      <c r="U4" s="260"/>
      <c r="V4" s="260"/>
      <c r="W4" s="260"/>
      <c r="X4" s="260"/>
      <c r="Y4" s="260"/>
      <c r="Z4" s="260"/>
      <c r="AA4" s="260"/>
      <c r="AB4" s="260"/>
      <c r="AC4" s="260"/>
      <c r="AD4" s="260"/>
      <c r="AE4" s="260"/>
      <c r="AF4" s="260"/>
      <c r="AG4" s="260"/>
      <c r="AH4" s="260"/>
      <c r="AI4" s="260"/>
      <c r="AJ4" s="260"/>
      <c r="AK4" s="260"/>
      <c r="AL4" s="260"/>
      <c r="AM4" s="260"/>
      <c r="AN4" s="260"/>
      <c r="AO4" s="260"/>
      <c r="AP4" s="260"/>
      <c r="AQ4" s="260"/>
      <c r="AR4" s="260"/>
      <c r="AS4" s="260"/>
      <c r="AT4" s="260"/>
      <c r="AU4" s="260"/>
      <c r="AV4" s="260"/>
      <c r="AW4" s="260"/>
      <c r="AX4" s="371"/>
    </row>
    <row r="5" spans="1:51" ht="33.75" customHeight="1" x14ac:dyDescent="0.25">
      <c r="A5" s="370" t="s">
        <v>167</v>
      </c>
      <c r="B5" s="366"/>
      <c r="C5" s="366"/>
      <c r="D5" s="366"/>
      <c r="E5" s="366"/>
      <c r="F5" s="260" t="s">
        <v>168</v>
      </c>
      <c r="G5" s="260"/>
      <c r="H5" s="260"/>
      <c r="I5" s="260"/>
      <c r="J5" s="260"/>
      <c r="K5" s="260"/>
      <c r="L5" s="260"/>
      <c r="M5" s="260"/>
      <c r="N5" s="260"/>
      <c r="O5" s="260"/>
      <c r="P5" s="260"/>
      <c r="Q5" s="260"/>
      <c r="R5" s="260"/>
      <c r="S5" s="260"/>
      <c r="T5" s="260"/>
      <c r="U5" s="260"/>
      <c r="V5" s="260"/>
      <c r="W5" s="260"/>
      <c r="X5" s="260"/>
      <c r="Y5" s="260"/>
      <c r="Z5" s="260"/>
      <c r="AA5" s="260"/>
      <c r="AB5" s="260"/>
      <c r="AC5" s="260"/>
      <c r="AD5" s="260"/>
      <c r="AE5" s="260"/>
      <c r="AF5" s="260"/>
      <c r="AG5" s="260"/>
      <c r="AH5" s="260"/>
      <c r="AI5" s="260"/>
      <c r="AJ5" s="260"/>
      <c r="AK5" s="260"/>
      <c r="AL5" s="260"/>
      <c r="AM5" s="260"/>
      <c r="AN5" s="260"/>
      <c r="AO5" s="260"/>
      <c r="AP5" s="260"/>
      <c r="AQ5" s="260"/>
      <c r="AR5" s="260"/>
      <c r="AS5" s="260"/>
      <c r="AT5" s="260"/>
      <c r="AU5" s="260"/>
      <c r="AV5" s="260"/>
      <c r="AW5" s="260"/>
      <c r="AX5" s="371"/>
    </row>
    <row r="6" spans="1:51" ht="33.75" customHeight="1" thickBot="1" x14ac:dyDescent="0.3">
      <c r="A6" s="362" t="s">
        <v>181</v>
      </c>
      <c r="B6" s="363"/>
      <c r="C6" s="363"/>
      <c r="D6" s="363"/>
      <c r="E6" s="363"/>
      <c r="F6" s="258" t="s">
        <v>249</v>
      </c>
      <c r="G6" s="258"/>
      <c r="H6" s="258"/>
      <c r="I6" s="258"/>
      <c r="J6" s="258"/>
      <c r="K6" s="258"/>
      <c r="L6" s="258"/>
      <c r="M6" s="258"/>
      <c r="N6" s="258"/>
      <c r="O6" s="258"/>
      <c r="P6" s="258"/>
      <c r="Q6" s="258"/>
      <c r="R6" s="258"/>
      <c r="S6" s="258"/>
      <c r="T6" s="258"/>
      <c r="U6" s="258"/>
      <c r="V6" s="258"/>
      <c r="W6" s="258"/>
      <c r="X6" s="258"/>
      <c r="Y6" s="258"/>
      <c r="Z6" s="258"/>
      <c r="AA6" s="258"/>
      <c r="AB6" s="258"/>
      <c r="AC6" s="258"/>
      <c r="AD6" s="258"/>
      <c r="AE6" s="258"/>
      <c r="AF6" s="258"/>
      <c r="AG6" s="258"/>
      <c r="AH6" s="258"/>
      <c r="AI6" s="258"/>
      <c r="AJ6" s="258"/>
      <c r="AK6" s="258"/>
      <c r="AL6" s="258"/>
      <c r="AM6" s="258"/>
      <c r="AN6" s="258"/>
      <c r="AO6" s="258"/>
      <c r="AP6" s="258"/>
      <c r="AQ6" s="258"/>
      <c r="AR6" s="258"/>
      <c r="AS6" s="258"/>
      <c r="AT6" s="258"/>
      <c r="AU6" s="258"/>
      <c r="AV6" s="258"/>
      <c r="AW6" s="258"/>
      <c r="AX6" s="259"/>
    </row>
    <row r="7" spans="1:51" ht="16.5" customHeight="1" thickBot="1" x14ac:dyDescent="0.3">
      <c r="A7" s="366"/>
      <c r="B7" s="366"/>
      <c r="C7" s="366"/>
      <c r="D7" s="366"/>
      <c r="E7" s="366"/>
      <c r="F7" s="260"/>
      <c r="G7" s="260"/>
      <c r="H7" s="260"/>
      <c r="I7" s="260"/>
      <c r="J7" s="260"/>
      <c r="K7" s="260"/>
      <c r="L7" s="260"/>
      <c r="M7" s="260"/>
      <c r="N7" s="260"/>
      <c r="O7" s="260"/>
      <c r="P7" s="260"/>
      <c r="Q7" s="260"/>
      <c r="R7" s="260"/>
      <c r="S7" s="260"/>
      <c r="T7" s="260"/>
      <c r="U7" s="260"/>
      <c r="V7" s="260"/>
      <c r="W7" s="260"/>
      <c r="X7" s="260"/>
      <c r="Y7" s="260"/>
      <c r="Z7" s="260"/>
      <c r="AA7" s="260"/>
      <c r="AB7" s="260"/>
      <c r="AC7" s="260"/>
      <c r="AD7" s="260"/>
      <c r="AE7" s="260"/>
      <c r="AF7" s="260"/>
      <c r="AG7" s="260"/>
      <c r="AH7" s="260"/>
      <c r="AI7" s="260"/>
      <c r="AJ7" s="260"/>
      <c r="AK7" s="260"/>
      <c r="AL7" s="260"/>
      <c r="AM7" s="260"/>
      <c r="AN7" s="260"/>
      <c r="AO7" s="260"/>
      <c r="AP7" s="260"/>
      <c r="AQ7" s="260"/>
      <c r="AR7" s="260"/>
      <c r="AS7" s="260"/>
      <c r="AT7" s="260"/>
      <c r="AU7" s="260"/>
      <c r="AV7" s="260"/>
      <c r="AW7" s="260"/>
      <c r="AX7" s="260"/>
    </row>
    <row r="8" spans="1:51" ht="33.75" customHeight="1" x14ac:dyDescent="0.25">
      <c r="A8" s="367" t="s">
        <v>185</v>
      </c>
      <c r="B8" s="368"/>
      <c r="C8" s="368"/>
      <c r="D8" s="368"/>
      <c r="E8" s="368"/>
      <c r="F8" s="94"/>
      <c r="G8" s="369" t="s">
        <v>239</v>
      </c>
      <c r="H8" s="369"/>
      <c r="I8" s="369"/>
      <c r="J8" s="369"/>
      <c r="K8" s="369"/>
      <c r="L8" s="369"/>
      <c r="M8" s="369"/>
      <c r="N8" s="369"/>
      <c r="O8" s="369"/>
      <c r="P8" s="369"/>
      <c r="Q8" s="369"/>
      <c r="R8" s="369"/>
      <c r="S8" s="369"/>
      <c r="T8" s="369"/>
      <c r="U8" s="369"/>
      <c r="V8" s="369"/>
      <c r="W8" s="369"/>
      <c r="X8" s="369"/>
      <c r="Y8" s="369"/>
      <c r="Z8" s="369"/>
      <c r="AA8" s="369"/>
      <c r="AB8" s="369"/>
      <c r="AC8" s="369"/>
      <c r="AD8" s="369"/>
      <c r="AE8" s="369"/>
      <c r="AF8" s="369"/>
      <c r="AG8" s="369"/>
      <c r="AH8" s="369"/>
      <c r="AI8" s="369"/>
      <c r="AJ8" s="369"/>
      <c r="AK8" s="369"/>
      <c r="AL8" s="369"/>
      <c r="AM8" s="369"/>
      <c r="AN8" s="369"/>
      <c r="AO8" s="369"/>
      <c r="AP8" s="369"/>
      <c r="AQ8" s="369"/>
      <c r="AR8" s="369"/>
      <c r="AS8" s="369"/>
      <c r="AT8" s="369"/>
      <c r="AU8" s="369"/>
      <c r="AV8" s="369"/>
      <c r="AW8" s="163"/>
      <c r="AX8" s="164"/>
    </row>
    <row r="9" spans="1:51" ht="33.75" customHeight="1" x14ac:dyDescent="0.25">
      <c r="A9" s="370" t="s">
        <v>186</v>
      </c>
      <c r="B9" s="366"/>
      <c r="C9" s="366"/>
      <c r="D9" s="366"/>
      <c r="E9" s="366"/>
      <c r="F9" s="366"/>
      <c r="G9" s="260" t="s">
        <v>188</v>
      </c>
      <c r="H9" s="260"/>
      <c r="I9" s="260"/>
      <c r="J9" s="260"/>
      <c r="K9" s="260"/>
      <c r="L9" s="260"/>
      <c r="M9" s="260"/>
      <c r="N9" s="260"/>
      <c r="O9" s="260"/>
      <c r="P9" s="260"/>
      <c r="Q9" s="260"/>
      <c r="R9" s="260"/>
      <c r="S9" s="260"/>
      <c r="T9" s="260"/>
      <c r="U9" s="260"/>
      <c r="V9" s="260"/>
      <c r="W9" s="260"/>
      <c r="X9" s="260"/>
      <c r="Y9" s="260"/>
      <c r="Z9" s="260"/>
      <c r="AA9" s="260"/>
      <c r="AB9" s="260"/>
      <c r="AC9" s="260"/>
      <c r="AD9" s="260"/>
      <c r="AE9" s="260"/>
      <c r="AF9" s="260"/>
      <c r="AG9" s="260"/>
      <c r="AH9" s="260"/>
      <c r="AI9" s="260"/>
      <c r="AJ9" s="260"/>
      <c r="AK9" s="260"/>
      <c r="AL9" s="260"/>
      <c r="AM9" s="260"/>
      <c r="AN9" s="260"/>
      <c r="AO9" s="260"/>
      <c r="AP9" s="260"/>
      <c r="AQ9" s="260"/>
      <c r="AR9" s="260"/>
      <c r="AS9" s="260"/>
      <c r="AT9" s="260"/>
      <c r="AU9" s="260"/>
      <c r="AV9" s="260"/>
      <c r="AW9" s="260"/>
      <c r="AX9" s="371"/>
    </row>
    <row r="10" spans="1:51" ht="33.75" customHeight="1" x14ac:dyDescent="0.25">
      <c r="A10" s="370" t="s">
        <v>187</v>
      </c>
      <c r="B10" s="366"/>
      <c r="C10" s="366"/>
      <c r="D10" s="366"/>
      <c r="E10" s="366"/>
      <c r="F10" s="366"/>
      <c r="G10" s="260" t="s">
        <v>190</v>
      </c>
      <c r="H10" s="260"/>
      <c r="I10" s="260"/>
      <c r="J10" s="260"/>
      <c r="K10" s="260"/>
      <c r="L10" s="260"/>
      <c r="M10" s="260"/>
      <c r="N10" s="260"/>
      <c r="O10" s="260"/>
      <c r="P10" s="260"/>
      <c r="Q10" s="260"/>
      <c r="R10" s="260"/>
      <c r="S10" s="260"/>
      <c r="T10" s="260"/>
      <c r="U10" s="260"/>
      <c r="V10" s="260"/>
      <c r="W10" s="260"/>
      <c r="X10" s="260"/>
      <c r="Y10" s="260"/>
      <c r="Z10" s="260"/>
      <c r="AA10" s="260"/>
      <c r="AB10" s="260"/>
      <c r="AC10" s="260"/>
      <c r="AD10" s="260"/>
      <c r="AE10" s="260"/>
      <c r="AF10" s="260"/>
      <c r="AG10" s="260"/>
      <c r="AH10" s="260"/>
      <c r="AI10" s="260"/>
      <c r="AJ10" s="260"/>
      <c r="AK10" s="260"/>
      <c r="AL10" s="260"/>
      <c r="AM10" s="260"/>
      <c r="AN10" s="260"/>
      <c r="AO10" s="260"/>
      <c r="AP10" s="260"/>
      <c r="AQ10" s="260"/>
      <c r="AR10" s="260"/>
      <c r="AS10" s="260"/>
      <c r="AT10" s="260"/>
      <c r="AU10" s="260"/>
      <c r="AV10" s="260"/>
      <c r="AW10" s="260"/>
      <c r="AX10" s="371"/>
    </row>
    <row r="11" spans="1:51" ht="33.75" customHeight="1" x14ac:dyDescent="0.25">
      <c r="A11" s="370" t="s">
        <v>189</v>
      </c>
      <c r="B11" s="366"/>
      <c r="C11" s="366"/>
      <c r="D11" s="366"/>
      <c r="E11" s="366"/>
      <c r="F11" s="366"/>
      <c r="G11" s="260" t="s">
        <v>193</v>
      </c>
      <c r="H11" s="260"/>
      <c r="I11" s="260"/>
      <c r="J11" s="260"/>
      <c r="K11" s="260"/>
      <c r="L11" s="260"/>
      <c r="M11" s="260"/>
      <c r="N11" s="260"/>
      <c r="O11" s="260"/>
      <c r="P11" s="260"/>
      <c r="Q11" s="260"/>
      <c r="R11" s="260"/>
      <c r="S11" s="260"/>
      <c r="T11" s="260"/>
      <c r="U11" s="260"/>
      <c r="V11" s="260"/>
      <c r="W11" s="260"/>
      <c r="X11" s="260"/>
      <c r="Y11" s="260"/>
      <c r="Z11" s="260"/>
      <c r="AA11" s="260"/>
      <c r="AB11" s="260"/>
      <c r="AC11" s="260"/>
      <c r="AD11" s="260"/>
      <c r="AE11" s="260"/>
      <c r="AF11" s="260"/>
      <c r="AG11" s="260"/>
      <c r="AH11" s="260"/>
      <c r="AI11" s="260"/>
      <c r="AJ11" s="260"/>
      <c r="AK11" s="260"/>
      <c r="AL11" s="260"/>
      <c r="AM11" s="260"/>
      <c r="AN11" s="260"/>
      <c r="AO11" s="260"/>
      <c r="AP11" s="260"/>
      <c r="AQ11" s="260"/>
      <c r="AR11" s="260"/>
      <c r="AS11" s="260"/>
      <c r="AT11" s="260"/>
      <c r="AU11" s="260"/>
      <c r="AV11" s="260"/>
      <c r="AW11" s="260"/>
      <c r="AX11" s="371"/>
    </row>
    <row r="12" spans="1:51" ht="33.75" customHeight="1" thickBot="1" x14ac:dyDescent="0.3">
      <c r="A12" s="362" t="s">
        <v>192</v>
      </c>
      <c r="B12" s="363"/>
      <c r="C12" s="363"/>
      <c r="D12" s="363"/>
      <c r="E12" s="363"/>
      <c r="F12" s="363"/>
      <c r="G12" s="363"/>
      <c r="H12" s="363"/>
      <c r="I12" s="364" t="s">
        <v>194</v>
      </c>
      <c r="J12" s="364"/>
      <c r="K12" s="364"/>
      <c r="L12" s="364"/>
      <c r="M12" s="364"/>
      <c r="N12" s="364"/>
      <c r="O12" s="364"/>
      <c r="P12" s="364"/>
      <c r="Q12" s="364"/>
      <c r="R12" s="364"/>
      <c r="S12" s="364"/>
      <c r="T12" s="364"/>
      <c r="U12" s="364"/>
      <c r="V12" s="364"/>
      <c r="W12" s="364"/>
      <c r="X12" s="364"/>
      <c r="Y12" s="364"/>
      <c r="Z12" s="364"/>
      <c r="AA12" s="364"/>
      <c r="AB12" s="364"/>
      <c r="AC12" s="364"/>
      <c r="AD12" s="364"/>
      <c r="AE12" s="364"/>
      <c r="AF12" s="364"/>
      <c r="AG12" s="364"/>
      <c r="AH12" s="364"/>
      <c r="AI12" s="364"/>
      <c r="AJ12" s="364"/>
      <c r="AK12" s="364"/>
      <c r="AL12" s="364"/>
      <c r="AM12" s="364"/>
      <c r="AN12" s="364"/>
      <c r="AO12" s="364"/>
      <c r="AP12" s="364"/>
      <c r="AQ12" s="364"/>
      <c r="AR12" s="364"/>
      <c r="AS12" s="364"/>
      <c r="AT12" s="364"/>
      <c r="AU12" s="364"/>
      <c r="AV12" s="364"/>
      <c r="AW12" s="364"/>
      <c r="AX12" s="365"/>
    </row>
    <row r="13" spans="1:51" ht="16.5" customHeight="1" thickBot="1" x14ac:dyDescent="0.3"/>
    <row r="14" spans="1:51" ht="33.75" customHeight="1" x14ac:dyDescent="0.25">
      <c r="A14" s="367" t="s">
        <v>195</v>
      </c>
      <c r="B14" s="368"/>
      <c r="C14" s="368"/>
      <c r="D14" s="368"/>
      <c r="E14" s="368"/>
      <c r="F14" s="94"/>
      <c r="G14" s="369" t="s">
        <v>240</v>
      </c>
      <c r="H14" s="369"/>
      <c r="I14" s="369"/>
      <c r="J14" s="369"/>
      <c r="K14" s="369"/>
      <c r="L14" s="369"/>
      <c r="M14" s="369"/>
      <c r="N14" s="369"/>
      <c r="O14" s="369"/>
      <c r="P14" s="369"/>
      <c r="Q14" s="369"/>
      <c r="R14" s="369"/>
      <c r="S14" s="369"/>
      <c r="T14" s="369"/>
      <c r="U14" s="369"/>
      <c r="V14" s="369"/>
      <c r="W14" s="369"/>
      <c r="X14" s="369"/>
      <c r="Y14" s="369"/>
      <c r="Z14" s="369"/>
      <c r="AA14" s="369"/>
      <c r="AB14" s="369"/>
      <c r="AC14" s="369"/>
      <c r="AD14" s="369"/>
      <c r="AE14" s="369"/>
      <c r="AF14" s="369"/>
      <c r="AG14" s="369"/>
      <c r="AH14" s="369"/>
      <c r="AI14" s="369"/>
      <c r="AJ14" s="369"/>
      <c r="AK14" s="369"/>
      <c r="AL14" s="369"/>
      <c r="AM14" s="369"/>
      <c r="AN14" s="369"/>
      <c r="AO14" s="369"/>
      <c r="AP14" s="369"/>
      <c r="AQ14" s="369"/>
      <c r="AR14" s="369"/>
      <c r="AS14" s="369"/>
      <c r="AT14" s="369"/>
      <c r="AU14" s="369"/>
      <c r="AV14" s="369"/>
      <c r="AW14" s="94"/>
      <c r="AX14" s="95"/>
      <c r="AY14" s="136"/>
    </row>
    <row r="15" spans="1:51" ht="33.75" customHeight="1" x14ac:dyDescent="0.25">
      <c r="A15" s="360" t="s">
        <v>196</v>
      </c>
      <c r="B15" s="361"/>
      <c r="C15" s="361"/>
      <c r="D15" s="361"/>
      <c r="E15" s="249" t="s">
        <v>197</v>
      </c>
      <c r="F15" s="249"/>
      <c r="G15" s="249"/>
      <c r="H15" s="249"/>
      <c r="I15" s="249"/>
      <c r="J15" s="249"/>
      <c r="K15" s="249"/>
      <c r="L15" s="249"/>
      <c r="M15" s="249"/>
      <c r="N15" s="249"/>
      <c r="O15" s="249"/>
      <c r="P15" s="249"/>
      <c r="Q15" s="249"/>
      <c r="R15" s="249"/>
      <c r="S15" s="249"/>
      <c r="T15" s="249"/>
      <c r="U15" s="249"/>
      <c r="V15" s="249"/>
      <c r="W15" s="249"/>
      <c r="X15" s="249"/>
      <c r="Y15" s="249"/>
      <c r="Z15" s="249"/>
      <c r="AA15" s="249"/>
      <c r="AB15" s="249"/>
      <c r="AC15" s="249"/>
      <c r="AD15" s="249"/>
      <c r="AE15" s="249"/>
      <c r="AF15" s="249"/>
      <c r="AG15" s="249"/>
      <c r="AH15" s="249"/>
      <c r="AI15" s="249"/>
      <c r="AJ15" s="249"/>
      <c r="AK15" s="249"/>
      <c r="AL15" s="249"/>
      <c r="AM15" s="249"/>
      <c r="AN15" s="249"/>
      <c r="AO15" s="249"/>
      <c r="AP15" s="249"/>
      <c r="AQ15" s="249"/>
      <c r="AR15" s="249"/>
      <c r="AS15" s="249"/>
      <c r="AT15" s="249"/>
      <c r="AU15" s="249"/>
      <c r="AV15" s="249"/>
      <c r="AW15" s="249"/>
      <c r="AX15" s="256"/>
    </row>
    <row r="16" spans="1:51" ht="33.75" customHeight="1" x14ac:dyDescent="0.25">
      <c r="A16" s="360" t="s">
        <v>198</v>
      </c>
      <c r="B16" s="361"/>
      <c r="C16" s="361"/>
      <c r="D16" s="361"/>
      <c r="E16" s="249" t="s">
        <v>199</v>
      </c>
      <c r="F16" s="249"/>
      <c r="G16" s="249"/>
      <c r="H16" s="249"/>
      <c r="I16" s="249"/>
      <c r="J16" s="249"/>
      <c r="K16" s="249"/>
      <c r="L16" s="249"/>
      <c r="M16" s="249"/>
      <c r="N16" s="249"/>
      <c r="O16" s="249"/>
      <c r="P16" s="249"/>
      <c r="Q16" s="249"/>
      <c r="R16" s="249"/>
      <c r="S16" s="249"/>
      <c r="T16" s="249"/>
      <c r="U16" s="249"/>
      <c r="V16" s="249"/>
      <c r="W16" s="249"/>
      <c r="X16" s="249"/>
      <c r="Y16" s="249"/>
      <c r="Z16" s="249"/>
      <c r="AA16" s="249"/>
      <c r="AB16" s="249"/>
      <c r="AC16" s="249"/>
      <c r="AD16" s="249"/>
      <c r="AE16" s="249"/>
      <c r="AF16" s="249"/>
      <c r="AG16" s="249"/>
      <c r="AH16" s="249"/>
      <c r="AI16" s="249"/>
      <c r="AJ16" s="249"/>
      <c r="AK16" s="249"/>
      <c r="AL16" s="249"/>
      <c r="AM16" s="249"/>
      <c r="AN16" s="249"/>
      <c r="AO16" s="249"/>
      <c r="AP16" s="249"/>
      <c r="AQ16" s="249"/>
      <c r="AR16" s="249"/>
      <c r="AS16" s="249"/>
      <c r="AT16" s="249"/>
      <c r="AU16" s="249"/>
      <c r="AV16" s="249"/>
      <c r="AW16" s="249"/>
      <c r="AX16" s="256"/>
    </row>
    <row r="17" spans="1:50" ht="33.75" customHeight="1" x14ac:dyDescent="0.25">
      <c r="A17" s="360" t="s">
        <v>200</v>
      </c>
      <c r="B17" s="361"/>
      <c r="C17" s="361"/>
      <c r="D17" s="361"/>
      <c r="E17" s="249" t="s">
        <v>201</v>
      </c>
      <c r="F17" s="249"/>
      <c r="G17" s="249"/>
      <c r="H17" s="249"/>
      <c r="I17" s="249"/>
      <c r="J17" s="249"/>
      <c r="K17" s="249"/>
      <c r="L17" s="249"/>
      <c r="M17" s="249"/>
      <c r="N17" s="249"/>
      <c r="O17" s="249"/>
      <c r="P17" s="249"/>
      <c r="Q17" s="249"/>
      <c r="R17" s="249"/>
      <c r="S17" s="249"/>
      <c r="T17" s="249"/>
      <c r="U17" s="249"/>
      <c r="V17" s="249"/>
      <c r="W17" s="249"/>
      <c r="X17" s="249"/>
      <c r="Y17" s="249"/>
      <c r="Z17" s="249"/>
      <c r="AA17" s="249"/>
      <c r="AB17" s="249"/>
      <c r="AC17" s="249"/>
      <c r="AD17" s="249"/>
      <c r="AE17" s="249"/>
      <c r="AF17" s="249"/>
      <c r="AG17" s="249"/>
      <c r="AH17" s="249"/>
      <c r="AI17" s="249"/>
      <c r="AJ17" s="249"/>
      <c r="AK17" s="249"/>
      <c r="AL17" s="249"/>
      <c r="AM17" s="249"/>
      <c r="AN17" s="249"/>
      <c r="AO17" s="249"/>
      <c r="AP17" s="249"/>
      <c r="AQ17" s="249"/>
      <c r="AR17" s="249"/>
      <c r="AS17" s="249"/>
      <c r="AT17" s="249"/>
      <c r="AU17" s="249"/>
      <c r="AV17" s="249"/>
      <c r="AW17" s="249"/>
      <c r="AX17" s="256"/>
    </row>
    <row r="18" spans="1:50" ht="33.75" customHeight="1" x14ac:dyDescent="0.25">
      <c r="A18" s="360" t="s">
        <v>202</v>
      </c>
      <c r="B18" s="361"/>
      <c r="C18" s="361"/>
      <c r="D18" s="361"/>
      <c r="E18" s="249" t="s">
        <v>203</v>
      </c>
      <c r="F18" s="249"/>
      <c r="G18" s="249"/>
      <c r="H18" s="249"/>
      <c r="I18" s="249"/>
      <c r="J18" s="249"/>
      <c r="K18" s="249"/>
      <c r="L18" s="249"/>
      <c r="M18" s="249"/>
      <c r="N18" s="249"/>
      <c r="O18" s="249"/>
      <c r="P18" s="249"/>
      <c r="Q18" s="249"/>
      <c r="R18" s="249"/>
      <c r="S18" s="249"/>
      <c r="T18" s="249"/>
      <c r="U18" s="249"/>
      <c r="V18" s="249"/>
      <c r="W18" s="249"/>
      <c r="X18" s="249"/>
      <c r="Y18" s="249"/>
      <c r="Z18" s="249"/>
      <c r="AA18" s="249"/>
      <c r="AB18" s="249"/>
      <c r="AC18" s="249"/>
      <c r="AD18" s="249"/>
      <c r="AE18" s="249"/>
      <c r="AF18" s="249"/>
      <c r="AG18" s="249"/>
      <c r="AH18" s="249"/>
      <c r="AI18" s="249"/>
      <c r="AJ18" s="249"/>
      <c r="AK18" s="249"/>
      <c r="AL18" s="249"/>
      <c r="AM18" s="249"/>
      <c r="AN18" s="249"/>
      <c r="AO18" s="249"/>
      <c r="AP18" s="249"/>
      <c r="AQ18" s="249"/>
      <c r="AR18" s="249"/>
      <c r="AS18" s="249"/>
      <c r="AT18" s="249"/>
      <c r="AU18" s="249"/>
      <c r="AV18" s="249"/>
      <c r="AW18" s="249"/>
      <c r="AX18" s="256"/>
    </row>
    <row r="19" spans="1:50" ht="33.75" customHeight="1" x14ac:dyDescent="0.25">
      <c r="A19" s="360" t="s">
        <v>204</v>
      </c>
      <c r="B19" s="361"/>
      <c r="C19" s="361"/>
      <c r="D19" s="361"/>
      <c r="E19" s="249" t="s">
        <v>250</v>
      </c>
      <c r="F19" s="249"/>
      <c r="G19" s="249"/>
      <c r="H19" s="249"/>
      <c r="I19" s="249"/>
      <c r="J19" s="249"/>
      <c r="K19" s="249"/>
      <c r="L19" s="249"/>
      <c r="M19" s="249"/>
      <c r="N19" s="249"/>
      <c r="O19" s="249"/>
      <c r="P19" s="249"/>
      <c r="Q19" s="249"/>
      <c r="R19" s="249"/>
      <c r="S19" s="249"/>
      <c r="T19" s="249"/>
      <c r="U19" s="249"/>
      <c r="V19" s="249"/>
      <c r="W19" s="249"/>
      <c r="X19" s="249"/>
      <c r="Y19" s="249"/>
      <c r="Z19" s="249"/>
      <c r="AA19" s="249"/>
      <c r="AB19" s="249"/>
      <c r="AC19" s="249"/>
      <c r="AD19" s="249"/>
      <c r="AE19" s="249"/>
      <c r="AF19" s="249"/>
      <c r="AG19" s="249"/>
      <c r="AH19" s="249"/>
      <c r="AI19" s="249"/>
      <c r="AJ19" s="249"/>
      <c r="AK19" s="249"/>
      <c r="AL19" s="249"/>
      <c r="AM19" s="249"/>
      <c r="AN19" s="249"/>
      <c r="AO19" s="249"/>
      <c r="AP19" s="249"/>
      <c r="AQ19" s="249"/>
      <c r="AR19" s="249"/>
      <c r="AS19" s="249"/>
      <c r="AT19" s="249"/>
      <c r="AU19" s="249"/>
      <c r="AV19" s="249"/>
      <c r="AW19" s="249"/>
      <c r="AX19" s="256"/>
    </row>
    <row r="20" spans="1:50" s="165" customFormat="1" ht="33.75" customHeight="1" x14ac:dyDescent="0.25">
      <c r="A20" s="360" t="s">
        <v>255</v>
      </c>
      <c r="B20" s="361"/>
      <c r="C20" s="361"/>
      <c r="D20" s="361"/>
      <c r="E20" s="249" t="s">
        <v>257</v>
      </c>
      <c r="F20" s="249"/>
      <c r="G20" s="249"/>
      <c r="H20" s="249"/>
      <c r="I20" s="249"/>
      <c r="J20" s="249"/>
      <c r="K20" s="249"/>
      <c r="L20" s="249"/>
      <c r="M20" s="249"/>
      <c r="N20" s="249"/>
      <c r="O20" s="249"/>
      <c r="P20" s="249"/>
      <c r="Q20" s="249"/>
      <c r="R20" s="249"/>
      <c r="S20" s="249"/>
      <c r="T20" s="249"/>
      <c r="U20" s="249"/>
      <c r="V20" s="249"/>
      <c r="W20" s="249"/>
      <c r="X20" s="249"/>
      <c r="Y20" s="249"/>
      <c r="Z20" s="249"/>
      <c r="AA20" s="249"/>
      <c r="AB20" s="249"/>
      <c r="AC20" s="249"/>
      <c r="AD20" s="249"/>
      <c r="AE20" s="249"/>
      <c r="AF20" s="249"/>
      <c r="AG20" s="249"/>
      <c r="AH20" s="249"/>
      <c r="AI20" s="249"/>
      <c r="AJ20" s="249"/>
      <c r="AK20" s="249"/>
      <c r="AL20" s="249"/>
      <c r="AM20" s="249"/>
      <c r="AN20" s="249"/>
      <c r="AO20" s="249"/>
      <c r="AP20" s="249"/>
      <c r="AQ20" s="249"/>
      <c r="AR20" s="249"/>
      <c r="AS20" s="249"/>
      <c r="AT20" s="249"/>
      <c r="AU20" s="249"/>
      <c r="AV20" s="249"/>
      <c r="AW20" s="249"/>
      <c r="AX20" s="256"/>
    </row>
    <row r="21" spans="1:50" ht="33.75" customHeight="1" thickBot="1" x14ac:dyDescent="0.3">
      <c r="A21" s="257" t="s">
        <v>252</v>
      </c>
      <c r="B21" s="258"/>
      <c r="C21" s="258"/>
      <c r="D21" s="258"/>
      <c r="E21" s="258"/>
      <c r="F21" s="258"/>
      <c r="G21" s="258"/>
      <c r="H21" s="258"/>
      <c r="I21" s="258"/>
      <c r="J21" s="258"/>
      <c r="K21" s="258"/>
      <c r="L21" s="258"/>
      <c r="M21" s="258"/>
      <c r="N21" s="258"/>
      <c r="O21" s="258"/>
      <c r="P21" s="258"/>
      <c r="Q21" s="258"/>
      <c r="R21" s="258"/>
      <c r="S21" s="258"/>
      <c r="T21" s="258"/>
      <c r="U21" s="258"/>
      <c r="V21" s="258"/>
      <c r="W21" s="258"/>
      <c r="X21" s="258"/>
      <c r="Y21" s="258"/>
      <c r="Z21" s="258"/>
      <c r="AA21" s="258"/>
      <c r="AB21" s="258"/>
      <c r="AC21" s="258"/>
      <c r="AD21" s="258"/>
      <c r="AE21" s="258"/>
      <c r="AF21" s="258"/>
      <c r="AG21" s="258"/>
      <c r="AH21" s="258"/>
      <c r="AI21" s="258"/>
      <c r="AJ21" s="258"/>
      <c r="AK21" s="258"/>
      <c r="AL21" s="258"/>
      <c r="AM21" s="258"/>
      <c r="AN21" s="258"/>
      <c r="AO21" s="258"/>
      <c r="AP21" s="258"/>
      <c r="AQ21" s="258"/>
      <c r="AR21" s="258"/>
      <c r="AS21" s="258"/>
      <c r="AT21" s="258"/>
      <c r="AU21" s="258"/>
      <c r="AV21" s="258"/>
      <c r="AW21" s="258"/>
      <c r="AX21" s="259"/>
    </row>
  </sheetData>
  <sheetProtection algorithmName="SHA-512" hashValue="NetqSLmWpMYU6jXmQJMZuXwXh1GS1WO8V9iDEVcTcmMnN8ZgSI+b1wcFIWqvWPx7Bl7tL1XoXben4AUPv1kyBw==" saltValue="wg0caCP2nvTc0qOYEqXCxA==" spinCount="100000" sheet="1" objects="1" scenarios="1"/>
  <mergeCells count="35">
    <mergeCell ref="A1:AX1"/>
    <mergeCell ref="A6:E6"/>
    <mergeCell ref="F5:AX5"/>
    <mergeCell ref="F4:AX4"/>
    <mergeCell ref="F6:AX6"/>
    <mergeCell ref="A5:E5"/>
    <mergeCell ref="A4:E4"/>
    <mergeCell ref="A3:E3"/>
    <mergeCell ref="A18:D18"/>
    <mergeCell ref="E18:AX18"/>
    <mergeCell ref="A14:E14"/>
    <mergeCell ref="A15:D15"/>
    <mergeCell ref="E15:AX15"/>
    <mergeCell ref="G14:AV14"/>
    <mergeCell ref="A16:D16"/>
    <mergeCell ref="E16:AX16"/>
    <mergeCell ref="A17:D17"/>
    <mergeCell ref="E17:AX17"/>
    <mergeCell ref="A12:H12"/>
    <mergeCell ref="I12:AX12"/>
    <mergeCell ref="A7:E7"/>
    <mergeCell ref="F7:AX7"/>
    <mergeCell ref="A8:E8"/>
    <mergeCell ref="G8:AV8"/>
    <mergeCell ref="A11:F11"/>
    <mergeCell ref="G9:AX9"/>
    <mergeCell ref="G10:AX10"/>
    <mergeCell ref="A9:F9"/>
    <mergeCell ref="A10:F10"/>
    <mergeCell ref="G11:AX11"/>
    <mergeCell ref="A20:D20"/>
    <mergeCell ref="E20:AX20"/>
    <mergeCell ref="A21:AX21"/>
    <mergeCell ref="A19:D19"/>
    <mergeCell ref="E19:AX19"/>
  </mergeCells>
  <printOptions horizontalCentered="1"/>
  <pageMargins left="0.31496062992125984" right="0.31496062992125984" top="1.1811023622047245" bottom="0.19685039370078741" header="0.31496062992125984" footer="0.31496062992125984"/>
  <pageSetup paperSize="9" scale="52" orientation="portrait" r:id="rId1"/>
  <headerFooter>
    <oddHeader>&amp;L&amp;8                                        &amp;G
                   &amp;10  Giunta Regionale della Campania&amp;8
    Direzione Generale per le Politiche Agricole, Alimentari e Forestali
UOD Ufficio Centrale Supporto alle Imprese del Settore Agro-alimentare</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8</vt:i4>
      </vt:variant>
      <vt:variant>
        <vt:lpstr>Intervalli denominati</vt:lpstr>
      </vt:variant>
      <vt:variant>
        <vt:i4>17</vt:i4>
      </vt:variant>
    </vt:vector>
  </HeadingPairs>
  <TitlesOfParts>
    <vt:vector size="25" baseType="lpstr">
      <vt:lpstr>Foglio1</vt:lpstr>
      <vt:lpstr>QUADRO A</vt:lpstr>
      <vt:lpstr>QUADRO B</vt:lpstr>
      <vt:lpstr>QUADRO C</vt:lpstr>
      <vt:lpstr>QUADRO D</vt:lpstr>
      <vt:lpstr>QUADRO E</vt:lpstr>
      <vt:lpstr>QUADRO F</vt:lpstr>
      <vt:lpstr>NOTE</vt:lpstr>
      <vt:lpstr>Anno</vt:lpstr>
      <vt:lpstr>area</vt:lpstr>
      <vt:lpstr>Foglio1!Area_stampa</vt:lpstr>
      <vt:lpstr>NOTE!Area_stampa</vt:lpstr>
      <vt:lpstr>'QUADRO A'!Area_stampa</vt:lpstr>
      <vt:lpstr>'QUADRO B'!Area_stampa</vt:lpstr>
      <vt:lpstr>'QUADRO C'!Area_stampa</vt:lpstr>
      <vt:lpstr>'QUADRO D'!Area_stampa</vt:lpstr>
      <vt:lpstr>'QUADRO E'!Area_stampa</vt:lpstr>
      <vt:lpstr>'QUADRO F'!Area_stampa</vt:lpstr>
      <vt:lpstr>conduzione</vt:lpstr>
      <vt:lpstr>documenti</vt:lpstr>
      <vt:lpstr>forma</vt:lpstr>
      <vt:lpstr>Indirizzo_destinatario</vt:lpstr>
      <vt:lpstr>Sesso</vt:lpstr>
      <vt:lpstr>ufficio</vt:lpstr>
      <vt:lpstr>zona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CIRO PALOMBA</dc:creator>
  <cp:lastModifiedBy>User</cp:lastModifiedBy>
  <cp:lastPrinted>2017-10-27T10:18:01Z</cp:lastPrinted>
  <dcterms:created xsi:type="dcterms:W3CDTF">2017-05-25T11:13:49Z</dcterms:created>
  <dcterms:modified xsi:type="dcterms:W3CDTF">2017-11-21T13:58:10Z</dcterms:modified>
</cp:coreProperties>
</file>